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mramb.sharepoint.com/sites/RRA-PM/Dokumenti v skupni rabi/2_SEKTOR_RR/3_LAS_LASTOVICA/JAVNI POZIV/4 JP/ESRR/"/>
    </mc:Choice>
  </mc:AlternateContent>
  <xr:revisionPtr revIDLastSave="3" documentId="11_8E2F9F0490EC0043130A51C92C09A4C6B0510E72" xr6:coauthVersionLast="47" xr6:coauthVersionMax="47" xr10:uidLastSave="{650DC27D-1F3C-4D99-AAF0-E3F38C121450}"/>
  <bookViews>
    <workbookView xWindow="-120" yWindow="-120" windowWidth="29040" windowHeight="15840" xr2:uid="{00000000-000D-0000-FFFF-FFFF00000000}"/>
  </bookViews>
  <sheets>
    <sheet name="01 partnerji in operacija" sheetId="1" r:id="rId1"/>
    <sheet name="02 Stroškovnik - po fazah" sheetId="4" r:id="rId2"/>
    <sheet name="03 Stroškovnik - po virih" sheetId="5" r:id="rId3"/>
    <sheet name="VSEBINA VLOGE" sheetId="6" r:id="rId4"/>
    <sheet name="lis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8" i="1" l="1"/>
  <c r="B6" i="5" l="1"/>
  <c r="C6" i="5"/>
  <c r="D6" i="5"/>
  <c r="D10" i="5" s="1"/>
  <c r="E6" i="5"/>
  <c r="E10" i="5" s="1"/>
  <c r="F7" i="5"/>
  <c r="F8" i="5"/>
  <c r="F9" i="5"/>
  <c r="B10" i="5"/>
  <c r="H28" i="4"/>
  <c r="J28" i="4"/>
  <c r="H14" i="4"/>
  <c r="J14" i="4"/>
  <c r="D1" i="4"/>
  <c r="L27" i="4"/>
  <c r="M27" i="4" s="1"/>
  <c r="G27" i="4"/>
  <c r="I27" i="4" s="1"/>
  <c r="L26" i="4"/>
  <c r="M26" i="4" s="1"/>
  <c r="G26" i="4"/>
  <c r="I26" i="4" s="1"/>
  <c r="L25" i="4"/>
  <c r="M25" i="4" s="1"/>
  <c r="G25" i="4"/>
  <c r="I25" i="4" s="1"/>
  <c r="L24" i="4"/>
  <c r="M24" i="4" s="1"/>
  <c r="G24" i="4"/>
  <c r="I24" i="4" s="1"/>
  <c r="L23" i="4"/>
  <c r="M23" i="4" s="1"/>
  <c r="G23" i="4"/>
  <c r="I23" i="4" s="1"/>
  <c r="L22" i="4"/>
  <c r="M22" i="4" s="1"/>
  <c r="G22" i="4"/>
  <c r="I22" i="4" s="1"/>
  <c r="L21" i="4"/>
  <c r="M21" i="4" s="1"/>
  <c r="G21" i="4"/>
  <c r="I21" i="4" s="1"/>
  <c r="L20" i="4"/>
  <c r="M20" i="4" s="1"/>
  <c r="G20" i="4"/>
  <c r="L19" i="4"/>
  <c r="M19" i="4" s="1"/>
  <c r="G19" i="4"/>
  <c r="I19" i="4" s="1"/>
  <c r="L13" i="4"/>
  <c r="M13" i="4" s="1"/>
  <c r="G13" i="4"/>
  <c r="I13" i="4" s="1"/>
  <c r="L12" i="4"/>
  <c r="M12" i="4" s="1"/>
  <c r="G12" i="4"/>
  <c r="I12" i="4" s="1"/>
  <c r="L11" i="4"/>
  <c r="M11" i="4" s="1"/>
  <c r="G11" i="4"/>
  <c r="I11" i="4" s="1"/>
  <c r="L10" i="4"/>
  <c r="M10" i="4" s="1"/>
  <c r="G10" i="4"/>
  <c r="I10" i="4" s="1"/>
  <c r="L9" i="4"/>
  <c r="M9" i="4" s="1"/>
  <c r="G9" i="4"/>
  <c r="I9" i="4" s="1"/>
  <c r="L8" i="4"/>
  <c r="M8" i="4" s="1"/>
  <c r="G8" i="4"/>
  <c r="I8" i="4" s="1"/>
  <c r="L7" i="4"/>
  <c r="M7" i="4" s="1"/>
  <c r="G7" i="4"/>
  <c r="I7" i="4" s="1"/>
  <c r="L6" i="4"/>
  <c r="M6" i="4" s="1"/>
  <c r="G6" i="4"/>
  <c r="I6" i="4" s="1"/>
  <c r="L5" i="4"/>
  <c r="M5" i="4" s="1"/>
  <c r="M14" i="4" s="1"/>
  <c r="G5" i="4"/>
  <c r="I5" i="4" s="1"/>
  <c r="F6" i="5" l="1"/>
  <c r="C10" i="5"/>
  <c r="F10" i="5" s="1"/>
  <c r="G9" i="5" s="1"/>
  <c r="M28" i="4"/>
  <c r="I14" i="4"/>
  <c r="N20" i="4"/>
  <c r="O20" i="4" s="1"/>
  <c r="N13" i="4"/>
  <c r="O13" i="4" s="1"/>
  <c r="N11" i="4"/>
  <c r="O11" i="4" s="1"/>
  <c r="N9" i="4"/>
  <c r="O9" i="4" s="1"/>
  <c r="N7" i="4"/>
  <c r="O7" i="4" s="1"/>
  <c r="N25" i="4"/>
  <c r="O25" i="4" s="1"/>
  <c r="N22" i="4"/>
  <c r="O22" i="4" s="1"/>
  <c r="N6" i="4"/>
  <c r="O6" i="4" s="1"/>
  <c r="N27" i="4"/>
  <c r="O27" i="4" s="1"/>
  <c r="N24" i="4"/>
  <c r="O24" i="4" s="1"/>
  <c r="L28" i="4"/>
  <c r="N12" i="4"/>
  <c r="O12" i="4" s="1"/>
  <c r="N10" i="4"/>
  <c r="O10" i="4" s="1"/>
  <c r="N8" i="4"/>
  <c r="O8" i="4" s="1"/>
  <c r="N26" i="4"/>
  <c r="O26" i="4" s="1"/>
  <c r="N21" i="4"/>
  <c r="O21" i="4" s="1"/>
  <c r="N23" i="4"/>
  <c r="O23" i="4" s="1"/>
  <c r="L14" i="4"/>
  <c r="N19" i="4"/>
  <c r="O19" i="4" s="1"/>
  <c r="N5" i="4"/>
  <c r="I20" i="4"/>
  <c r="I28" i="4" s="1"/>
  <c r="G14" i="4"/>
  <c r="G28" i="4"/>
  <c r="G286" i="1"/>
  <c r="B284" i="1"/>
  <c r="G280" i="1"/>
  <c r="B278" i="1"/>
  <c r="G272" i="1"/>
  <c r="B270" i="1"/>
  <c r="G263" i="1"/>
  <c r="B261" i="1"/>
  <c r="A236" i="1"/>
  <c r="A235" i="1"/>
  <c r="A234" i="1"/>
  <c r="A233" i="1"/>
  <c r="F195" i="1"/>
  <c r="D195" i="1"/>
  <c r="G250" i="1" s="1"/>
  <c r="H182" i="1"/>
  <c r="H171" i="1"/>
  <c r="H160" i="1"/>
  <c r="H149" i="1"/>
  <c r="G251" i="1" l="1"/>
  <c r="G6" i="5"/>
  <c r="O28" i="4"/>
  <c r="O5" i="4"/>
  <c r="O14" i="4" s="1"/>
  <c r="N14" i="4"/>
  <c r="N28" i="4"/>
</calcChain>
</file>

<file path=xl/sharedStrings.xml><?xml version="1.0" encoding="utf-8"?>
<sst xmlns="http://schemas.openxmlformats.org/spreadsheetml/2006/main" count="482" uniqueCount="301">
  <si>
    <r>
      <t xml:space="preserve">Podatki o nosilcu operacije </t>
    </r>
    <r>
      <rPr>
        <sz val="9"/>
        <color theme="1"/>
        <rFont val="Arial"/>
        <family val="2"/>
        <charset val="238"/>
      </rPr>
      <t>(izpolnijo se podatki po registraciji, ki je skladna s podatki v AJPESu)</t>
    </r>
  </si>
  <si>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</si>
  <si>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prijavitelj/nosilec operacije(naziv)</t>
  </si>
  <si>
    <t>status prijavitelja/nosilca operacije</t>
  </si>
  <si>
    <t>izberite</t>
  </si>
  <si>
    <t xml:space="preserve">Naslov </t>
  </si>
  <si>
    <t>Poštna številka in pošta</t>
  </si>
  <si>
    <t>Spletni naslov</t>
  </si>
  <si>
    <t>Odgovorna oseba (ime in priimek, funkcija)</t>
  </si>
  <si>
    <t>Telefon odgovorne osebe</t>
  </si>
  <si>
    <t>E-naslov odgovorne osebe</t>
  </si>
  <si>
    <t>Kontaktna oseba za izvajanje pogodbe (skrbnik pogodbe)</t>
  </si>
  <si>
    <t>Telefon skrbnika pogodbe</t>
  </si>
  <si>
    <t>*0</t>
  </si>
  <si>
    <t>E-naslov skrbnika pogodbe</t>
  </si>
  <si>
    <t>Matična številka prijavitelja/upravičenca</t>
  </si>
  <si>
    <r>
      <t>Transakcijski račun prijavitelja/upravičenca</t>
    </r>
    <r>
      <rPr>
        <vertAlign val="superscript"/>
        <sz val="10"/>
        <color theme="1"/>
        <rFont val="Arial"/>
        <family val="2"/>
        <charset val="238"/>
      </rPr>
      <t xml:space="preserve"> </t>
    </r>
  </si>
  <si>
    <t xml:space="preserve">SI56 </t>
  </si>
  <si>
    <r>
      <t>Naziv banke in sedež</t>
    </r>
    <r>
      <rPr>
        <sz val="8"/>
        <color theme="1"/>
        <rFont val="Arial"/>
        <family val="2"/>
        <charset val="238"/>
      </rPr>
      <t> </t>
    </r>
  </si>
  <si>
    <r>
      <t xml:space="preserve">Podatki o partnerju  št. 1 </t>
    </r>
    <r>
      <rPr>
        <sz val="9"/>
        <color theme="1"/>
        <rFont val="Arial"/>
        <family val="2"/>
        <charset val="238"/>
      </rPr>
      <t>(izpolnijo se podatki po registraciji, ki je skladna s podatki v AJPESu)</t>
    </r>
  </si>
  <si>
    <t>Partner 1  (naziv)</t>
  </si>
  <si>
    <t>status partnerja 1</t>
  </si>
  <si>
    <t>Odgovorna oseba  (ime in priimek, funkcija)</t>
  </si>
  <si>
    <t>E-naslov</t>
  </si>
  <si>
    <t>Matična številka partnerja 1</t>
  </si>
  <si>
    <t>Transakcijski račun partnerja 1</t>
  </si>
  <si>
    <t>Naziv banke in sedež</t>
  </si>
  <si>
    <r>
      <t xml:space="preserve">Podatki o partnerju št. 2 </t>
    </r>
    <r>
      <rPr>
        <sz val="9"/>
        <color theme="1"/>
        <rFont val="Arial"/>
        <family val="2"/>
        <charset val="238"/>
      </rPr>
      <t>(izpolnijo se podatki po registraciji, ki je skladna s podatki v AJPESu)</t>
    </r>
  </si>
  <si>
    <t>Partner 2  (naziv)</t>
  </si>
  <si>
    <t>status partnerja 2</t>
  </si>
  <si>
    <t>Matična številka partnerja 2</t>
  </si>
  <si>
    <t>Transakcijski račun partnerja 2</t>
  </si>
  <si>
    <r>
      <t xml:space="preserve">Podatki o partnerju št. 3 </t>
    </r>
    <r>
      <rPr>
        <sz val="9"/>
        <color theme="1"/>
        <rFont val="Arial"/>
        <family val="2"/>
        <charset val="238"/>
      </rPr>
      <t>(izpolnijo se podatki po registraciji, ki je skladna s podatki v AJPESu)</t>
    </r>
  </si>
  <si>
    <t>Partner 3  (naziv)</t>
  </si>
  <si>
    <t>status partnerja 3</t>
  </si>
  <si>
    <t>Matična številka partnerja 3</t>
  </si>
  <si>
    <t>Transakcijski račun partnerja 3</t>
  </si>
  <si>
    <r>
      <t xml:space="preserve">Podatki o prijavitelju </t>
    </r>
    <r>
      <rPr>
        <sz val="9"/>
        <color theme="1"/>
        <rFont val="Arial"/>
        <family val="2"/>
        <charset val="238"/>
      </rPr>
      <t>(izpolnijo se podatki po registraciji, ki je skladna s podatki v AJPESu)</t>
    </r>
  </si>
  <si>
    <t>Samostojna operacija vlagatelja (nosilec operacije)</t>
  </si>
  <si>
    <t>Operacija skupine upravičencev, katere nosilec je vlagatelj (v tem primeru je potrebno temu obrazcu priložiti dogovor skupine upravičencev o nosilcu operacije in medsebojnih razmerjih)</t>
  </si>
  <si>
    <t>nismo davčni zavezanec</t>
  </si>
  <si>
    <t>smo davčni zavezanec</t>
  </si>
  <si>
    <t>Specifični cilj:</t>
  </si>
  <si>
    <t>A1: Spodbuditi podjetniško aktivnost ter nastajanje novih delovnih mest</t>
  </si>
  <si>
    <t xml:space="preserve">A2: spodbuditi nove in inovativne oblike povezovanja deležnikov v okolju </t>
  </si>
  <si>
    <t>C1: Izboljšati stanje okolja za večjo kakovost življenja (vključno z malo okoljsko infrastrukturo)</t>
  </si>
  <si>
    <t>C2: Ohranjanje narave in bitoske raznovrstnosti, vključno z dvigom osveščenosti</t>
  </si>
  <si>
    <t>D1: Večja socilana vključenost prebivalstva (predvsem ranljive ciljne skupine), vključno z medgeneracijskim povezovanjem</t>
  </si>
  <si>
    <t>D2: Povečanje kakovosti živeljanja in zdravega življenjskega sloga</t>
  </si>
  <si>
    <t>DA</t>
  </si>
  <si>
    <t>NE</t>
  </si>
  <si>
    <t>urbana območja</t>
  </si>
  <si>
    <t>Spodnje Hoče</t>
  </si>
  <si>
    <t>Zgornje Hoče</t>
  </si>
  <si>
    <t>Rogoza</t>
  </si>
  <si>
    <t>Slivnica</t>
  </si>
  <si>
    <t>Orehova vas</t>
  </si>
  <si>
    <t>Miklavž na Dravskem polju</t>
  </si>
  <si>
    <t>Starše</t>
  </si>
  <si>
    <t>Marjeta</t>
  </si>
  <si>
    <t>vsa urbana naselja</t>
  </si>
  <si>
    <t xml:space="preserve">je pridobljeno gradbeno dovoljenje </t>
  </si>
  <si>
    <t>ni potrebno</t>
  </si>
  <si>
    <t>je pridobljeno drugo dovoljenje</t>
  </si>
  <si>
    <t>je pridobljeno soglasje</t>
  </si>
  <si>
    <t>DIIP</t>
  </si>
  <si>
    <t>IP</t>
  </si>
  <si>
    <t>ostala investicijska dokumentacija</t>
  </si>
  <si>
    <t>investicijska dokumentacija ni potrebna</t>
  </si>
  <si>
    <t>občina</t>
  </si>
  <si>
    <t>društvo po zakonu</t>
  </si>
  <si>
    <t>zveza društev</t>
  </si>
  <si>
    <t xml:space="preserve">Zadruga </t>
  </si>
  <si>
    <t>javna agencija</t>
  </si>
  <si>
    <t>javni sklad</t>
  </si>
  <si>
    <t>javni zavod</t>
  </si>
  <si>
    <t>družba z omejeno odgovornostjo</t>
  </si>
  <si>
    <t>saostojni podjetnik</t>
  </si>
  <si>
    <t xml:space="preserve">komanditna delniška družba </t>
  </si>
  <si>
    <t>evropska delniška družba</t>
  </si>
  <si>
    <t>komanditna družba</t>
  </si>
  <si>
    <t xml:space="preserve">družba z neomejeno odgovornostjo </t>
  </si>
  <si>
    <t>delniška družba</t>
  </si>
  <si>
    <t>dopolnilna dejavnost na kmetiji</t>
  </si>
  <si>
    <t>Status in davčna številka prijavitelja/upravičenca</t>
  </si>
  <si>
    <t>Status in davčna številka partnerja 1</t>
  </si>
  <si>
    <t>Status in davčna številka partnerja 2</t>
  </si>
  <si>
    <t>Status in davčna številka partnerja 3</t>
  </si>
  <si>
    <t>Podatki o operaciji</t>
  </si>
  <si>
    <t>2) operacija se izvaja v okviru specifičnega cilja SLR:</t>
  </si>
  <si>
    <t>2a) operacija posredno prispeva k doseganju specifičnega cilja SLR (po potrebi dodajte specifične cilje)</t>
  </si>
  <si>
    <t>Opišite, na kakšen način bo operacija prispevala k izbranemu glavnemu specifičnemu cilju (na kratko, do 200 znakov)</t>
  </si>
  <si>
    <t>Opišite, na kakšen način bo operacija prispevala k dodatnemu izbranemu specifičnemu cilju (na kratko, največ 200 znakov)</t>
  </si>
  <si>
    <t>3) Terminski plan (datum)I</t>
  </si>
  <si>
    <t>začetek operacije</t>
  </si>
  <si>
    <t>Predviden datum oddaje ZZI na MGRT (datum oddaje zahtevkov)</t>
  </si>
  <si>
    <t>prvi zahtevek</t>
  </si>
  <si>
    <t>drugi zahtevek</t>
  </si>
  <si>
    <t>zadnji zahtevek</t>
  </si>
  <si>
    <t>4) Območje/lokacija izvajanja operacije (urbana naselja: Spodnje Hoče, Zgornje Hoče, Rogoza, Slivnica, Orehova vas, Miklavž na DP, Starše, Marjeta, vsa naselja ali samo določena - navedite)</t>
  </si>
  <si>
    <t>5) Lokacija naložbe (parcelna številka, katastrska občina, lastništvo parcele)</t>
  </si>
  <si>
    <t>Parcelna številka:
Katastrska občina:
Lastnik (v kolikor je lastnik npr. Republika Slovenija, se vpiše upravljalca):</t>
  </si>
  <si>
    <t>7) Vpliv operacije na horizontalne cilje EU</t>
  </si>
  <si>
    <t>blaženje podnebnih sprememb in prilagajanje nanje</t>
  </si>
  <si>
    <t>okolje</t>
  </si>
  <si>
    <t>inovacije</t>
  </si>
  <si>
    <t>enakost med spoloma</t>
  </si>
  <si>
    <r>
      <t>8)</t>
    </r>
    <r>
      <rPr>
        <b/>
        <sz val="10"/>
        <color theme="1"/>
        <rFont val="Arial"/>
        <family val="2"/>
        <charset val="238"/>
      </rPr>
      <t xml:space="preserve"> Opis operacije</t>
    </r>
  </si>
  <si>
    <t>nosilec operacije</t>
  </si>
  <si>
    <t>Aktivnost</t>
  </si>
  <si>
    <t>Pričetek (mesec, leto)</t>
  </si>
  <si>
    <t>Zaključek (mesec, leto)</t>
  </si>
  <si>
    <t>Vrednost z DDV oz. DPN (v EUR, na 2 decimalki)</t>
  </si>
  <si>
    <t>Vrednost brez DDV oz. DPN (v EUR, na 2 decimalki)</t>
  </si>
  <si>
    <t>     </t>
  </si>
  <si>
    <t xml:space="preserve">Skupaj celotna vrednost aktivnosti  </t>
  </si>
  <si>
    <t>Partner 2</t>
  </si>
  <si>
    <t>koordinacija in vodenje</t>
  </si>
  <si>
    <t>promocija</t>
  </si>
  <si>
    <t xml:space="preserve">promocija </t>
  </si>
  <si>
    <t xml:space="preserve">koordinacija in vodenje </t>
  </si>
  <si>
    <t>Partner 1</t>
  </si>
  <si>
    <t>Partner 3</t>
  </si>
  <si>
    <t>Skupni finančni načrt operacije</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</si>
  <si>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</si>
  <si>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</si>
  <si>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</si>
  <si>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r>
      <rPr>
        <b/>
        <sz val="10"/>
        <color theme="1"/>
        <rFont val="Arial"/>
        <family val="2"/>
        <charset val="238"/>
      </rPr>
      <t xml:space="preserve">Začetna vrednost </t>
    </r>
    <r>
      <rPr>
        <sz val="8"/>
        <color theme="1"/>
        <rFont val="Arial"/>
        <family val="2"/>
        <charset val="238"/>
      </rPr>
      <t>(stanje pred izvedbo operacije, na dan oddaje vloge)</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</si>
  <si>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</si>
  <si>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</si>
  <si>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</si>
  <si>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</si>
  <si>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</si>
  <si>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</si>
  <si>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t>7.</t>
    </r>
    <r>
      <rPr>
        <sz val="7"/>
        <color theme="1"/>
        <rFont val="Times New Roman"/>
        <family val="1"/>
        <charset val="238"/>
      </rPr>
      <t xml:space="preserve">     </t>
    </r>
    <r>
      <rPr>
        <sz val="10"/>
        <color theme="1"/>
        <rFont val="Arial"/>
        <family val="2"/>
        <charset val="238"/>
      </rPr>
      <t>Število izvedenih delavnic/mrež/dogodkov na tematiko varovanja okolja in energetske učinkovitosti</t>
    </r>
  </si>
  <si>
    <r>
      <t>8.</t>
    </r>
    <r>
      <rPr>
        <sz val="7"/>
        <color theme="1"/>
        <rFont val="Times New Roman"/>
        <family val="1"/>
        <charset val="238"/>
      </rPr>
      <t xml:space="preserve">     </t>
    </r>
    <r>
      <rPr>
        <sz val="10"/>
        <color theme="1"/>
        <rFont val="Arial"/>
        <family val="2"/>
        <charset val="238"/>
      </rPr>
      <t>Število objektov/poti/produktov, ki so predmet aktivnosti namenjenih varstvu okolja in ohranjanje narave ter kulturne dediščine</t>
    </r>
  </si>
  <si>
    <r>
      <t>9.</t>
    </r>
    <r>
      <rPr>
        <sz val="7"/>
        <color theme="1"/>
        <rFont val="Times New Roman"/>
        <family val="1"/>
        <charset val="238"/>
      </rPr>
      <t xml:space="preserve">     </t>
    </r>
    <r>
      <rPr>
        <sz val="10"/>
        <color theme="1"/>
        <rFont val="Arial"/>
        <family val="2"/>
        <charset val="238"/>
      </rPr>
      <t>Površina namenjena varovanju narave in okolja</t>
    </r>
  </si>
  <si>
    <r>
      <t>10.</t>
    </r>
    <r>
      <rPr>
        <sz val="7"/>
        <color theme="1"/>
        <rFont val="Times New Roman"/>
        <family val="1"/>
        <charset val="238"/>
      </rPr>
      <t xml:space="preserve">  </t>
    </r>
    <r>
      <rPr>
        <sz val="10"/>
        <color theme="1"/>
        <rFont val="Arial"/>
        <family val="2"/>
        <charset val="238"/>
      </rPr>
      <t>Površina reaktiviranih ali saniranih območij  </t>
    </r>
  </si>
  <si>
    <t xml:space="preserve">11. drugo : </t>
  </si>
  <si>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</si>
  <si>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</si>
  <si>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</si>
  <si>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</si>
  <si>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</si>
  <si>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</si>
  <si>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</si>
  <si>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</si>
  <si>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</si>
  <si>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</si>
  <si>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</si>
  <si>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</si>
  <si>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</si>
  <si>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t>naredite izbor po spustnem seznamu</t>
  </si>
  <si>
    <t>vpišite številko dovoljenja, soglasja…. Po potrebi opredelite pravnomočnost</t>
  </si>
  <si>
    <t xml:space="preserve">zaradi varstva narave, naravnih vrednot ipd., kulturne dediščine, bližine vootokov, cest, </t>
  </si>
  <si>
    <t>železnic ipd.</t>
  </si>
  <si>
    <t>Opomba: na tem mestu navedite vsa potrebna soglasja, ki jih morate pridobiti (npr. soglasje</t>
  </si>
  <si>
    <t>Finančni podatki (obvezna priloga k temu sta priloga 1 »finančna konstrukcija/stroškovnik« in priloga 2 »viri financiranja/finančna konstrukcija«)</t>
  </si>
  <si>
    <t>      </t>
  </si>
  <si>
    <t>Prijavitelj:</t>
  </si>
  <si>
    <t>Datum:</t>
  </si>
  <si>
    <t>Žig</t>
  </si>
  <si>
    <t>odgovorna oseba:</t>
  </si>
  <si>
    <t>podpis</t>
  </si>
  <si>
    <t>Partner 1:</t>
  </si>
  <si>
    <t>Partner 2:</t>
  </si>
  <si>
    <t>Partner 3:</t>
  </si>
  <si>
    <t>Dodatna pojasnila in usmeritve ob pripravi vloge na JP:</t>
  </si>
  <si>
    <t>Kadar gre za INVESTICIJSKE IN KOMBINIRANE OPERACIJE in je prijavitelj/nosilec občina mora biti kopija NRP žigosana in podpisana s strani odgovorne osebe prijavitelja/upravičenca. Iz NRP mora biti razvidno, kje je navedena operacija, ki je predmet vloge.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</si>
  <si>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</si>
  <si>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V primeru, da je prijavitelj/nosilec regionalna razvojna agencije ali javni zavod in iz finančne konstrukcije operacije izhaja, da prijavitelj/nosilec zagotavlja določen del sredstev za sofinanciranje operacije, mora prijavitelj/partner k vlogi priložiti ustrezno dokumentacijo, iz katere izhaja, da ima prijavitelj/nosilec za izvedbo operacije zagotovljena sredstva (npr. potrjen letni program dela in finančni načrt, ipd.).</t>
  </si>
  <si>
    <t xml:space="preserve">Stroškovnik operacije: </t>
  </si>
  <si>
    <t>1. FAZA OPERACIJE:</t>
  </si>
  <si>
    <t>enota</t>
  </si>
  <si>
    <t>št. enot</t>
  </si>
  <si>
    <t>cena na enoto z DDV (€)</t>
  </si>
  <si>
    <t xml:space="preserve">skupna vrednost z DDV (€) </t>
  </si>
  <si>
    <t xml:space="preserve"> DDV (€)</t>
  </si>
  <si>
    <t>skupna vrednost brez DDV (€)</t>
  </si>
  <si>
    <t>upravičen strošek (€)</t>
  </si>
  <si>
    <t>delež sofinanciranja</t>
  </si>
  <si>
    <t>znesek sofinanciranja (€)</t>
  </si>
  <si>
    <t>opombe</t>
  </si>
  <si>
    <t>SKUPAJ</t>
  </si>
  <si>
    <t>2. FAZA OPERACIJE:</t>
  </si>
  <si>
    <t>rumeno  obarvana polja se izpolnijo avtomatsko</t>
  </si>
  <si>
    <t>vrstice dodajajte pred vrstico "SKUPAJ" in kopirajte formule</t>
  </si>
  <si>
    <t>zneske vpisujte na 2 decimalki natančno</t>
  </si>
  <si>
    <t>po potrebi dodajte faze</t>
  </si>
  <si>
    <t>PAZITE:</t>
  </si>
  <si>
    <t>o Stroški storitev zunanjih izvajalcev za storitve arhitektov, inženirjev in svetovalcev, za pridobitev gradbene, projektne oziroma tehnične dokumentacije…</t>
  </si>
  <si>
    <t xml:space="preserve"> iz 7. odstavka točke 3.2  JP lahko predstavljajo največ 10 % upravičenih stroškov operacije</t>
  </si>
  <si>
    <t>Nosilec stroška</t>
  </si>
  <si>
    <t>lastna udeležba - upravičeni stroški(€)</t>
  </si>
  <si>
    <t>lastna udeležba - skupaj (€)</t>
  </si>
  <si>
    <t>lastna udeležba - neupravičeni stroški (€)</t>
  </si>
  <si>
    <t>KATEGORIJA STROŠKA (izberite)</t>
  </si>
  <si>
    <t xml:space="preserve">NAZIV OPERACIJE: </t>
  </si>
  <si>
    <t>o tako vodenje in koordinacija kot promocija ne smejo biti več kot 10 % upravičenih stroškov operacije (vsaka od teh dveh katergorij)</t>
  </si>
  <si>
    <t>Načrt dinamike financiranja operacije po virih in partnerjih</t>
  </si>
  <si>
    <t xml:space="preserve">Iz preglednice mora biti jasno razvidno, koliko bo lastnih virov, ki jih zagotavljajo vsi partnerji skupaj, kakšen je pričakovan deleže sredstev CLLD in drugih virov po partnerjih (npr. občinskih, donacij ali drugih virov). Po potrebi preglednico razširite za partnerje 4, 5… </t>
  </si>
  <si>
    <t>Viri financiranja</t>
  </si>
  <si>
    <t>Partnerji</t>
  </si>
  <si>
    <t>Prijavitelj</t>
  </si>
  <si>
    <t>Delež v %</t>
  </si>
  <si>
    <t>1. Lastni viri skupaj</t>
  </si>
  <si>
    <t>1.1 lastna denarna sredstva</t>
  </si>
  <si>
    <t>1.2 druga sredstva (posojila…)</t>
  </si>
  <si>
    <t>2. Sredstva CLLD</t>
  </si>
  <si>
    <t>VIRI SKUPAJ (1+2)</t>
  </si>
  <si>
    <t>12.</t>
  </si>
  <si>
    <t>aktivnost, opis</t>
  </si>
  <si>
    <t>Rumena polja se izpolnjujejo sama</t>
  </si>
  <si>
    <t>Po potrebi dodajte partnerje in formule</t>
  </si>
  <si>
    <t>01.</t>
  </si>
  <si>
    <t>02.</t>
  </si>
  <si>
    <t>STROŠKOVNIK PO FAZAH</t>
  </si>
  <si>
    <t>03.</t>
  </si>
  <si>
    <t>STROŠKOVNIH PO VIRIH</t>
  </si>
  <si>
    <t>04.</t>
  </si>
  <si>
    <t>IZJAVA 1  za vse partnerje, s podpisi in žigi</t>
  </si>
  <si>
    <t>IZJAVA 2  za vse partnerje, s podpisi in žigi</t>
  </si>
  <si>
    <t>IZJAVA 3  za vse partnerje, s podpisi in žigi</t>
  </si>
  <si>
    <t>IZJAVA 4  za vse partnerje, s podpisi in žigi</t>
  </si>
  <si>
    <t>05.</t>
  </si>
  <si>
    <t>06.</t>
  </si>
  <si>
    <t>DOKAZILA O REGISTRACIJI - ZA VSE PARTNERJE (izpisi iz AJPES, registra društev ali drugega ustreznega registra)</t>
  </si>
  <si>
    <t>07.</t>
  </si>
  <si>
    <t>08.</t>
  </si>
  <si>
    <t xml:space="preserve">09. </t>
  </si>
  <si>
    <t>10.</t>
  </si>
  <si>
    <t>11.</t>
  </si>
  <si>
    <t xml:space="preserve">Vzorec pogodbe, parafiran na koncu(ni potrebno vpisovati podatkov) </t>
  </si>
  <si>
    <t>Druge priloge (če ocenjujete, da lahko s kakšnim dokumentom ali fotografijo podprete upravičenost izvajanja operacije).</t>
  </si>
  <si>
    <t>13.</t>
  </si>
  <si>
    <t>14.</t>
  </si>
  <si>
    <t>15.</t>
  </si>
  <si>
    <t>PRILOŽENO: DA/NE/NI POTREBNO</t>
  </si>
  <si>
    <t>Pogodba o sodelovanju med partnerji - ustrezno izpolnjena, s podpisi in žigi</t>
  </si>
  <si>
    <r>
      <rPr>
        <sz val="11"/>
        <color rgb="FFFF0000"/>
        <rFont val="Calibri"/>
        <family val="2"/>
        <charset val="238"/>
        <scheme val="minor"/>
      </rPr>
      <t>Potrdilo pristojnega davčnega urada</t>
    </r>
    <r>
      <rPr>
        <sz val="11"/>
        <color theme="1"/>
        <rFont val="Calibri"/>
        <family val="2"/>
        <charset val="238"/>
        <scheme val="minor"/>
      </rPr>
      <t>, na območju katerega ima prijavitelj/partner sedež, o poravnanih davkih in prispevkih za prijavitelja / partnerje (izvirnik, ki ni starejši od 1 mesecev od datuma, ki je določen za oddajo vloge)</t>
    </r>
  </si>
  <si>
    <r>
      <rPr>
        <sz val="11"/>
        <color rgb="FFFF0000"/>
        <rFont val="Calibri"/>
        <family val="2"/>
        <charset val="238"/>
        <scheme val="minor"/>
      </rPr>
      <t>Potrdilo sodišča</t>
    </r>
    <r>
      <rPr>
        <sz val="11"/>
        <color theme="1"/>
        <rFont val="Calibri"/>
        <family val="2"/>
        <charset val="238"/>
        <scheme val="minor"/>
      </rPr>
      <t>, da proti prijavitelju operacije ter partnerjem ni uveden postopek prisilne poravnave, stečajni postopek ali postopek likvidacije, oziroma da ni prenehal poslovati na podlagi sodne ali druge prisilne odločbe (izvirno potrdilo sodišča, ki ne sme biti starejše od 30 dni od datuma, ki je določen za oddajo vloge)</t>
    </r>
  </si>
  <si>
    <t>IZJAVA 5 o zagotavljenih sredstvih v proračunu za javni sektor</t>
  </si>
  <si>
    <t>16.</t>
  </si>
  <si>
    <t>Priloga k izjavi 5: kopija veljavnega akta o proračunu lokalne skupnosti, NRP, posebni del proračuna</t>
  </si>
  <si>
    <t>Prosimo, da v rednik zložite dokumente po naslednjem vrstnem redu:</t>
  </si>
  <si>
    <t>vsi skenirani dokumenti, z žigi in podpisi</t>
  </si>
  <si>
    <t>SEZNAM - VSEBINA VLOGE</t>
  </si>
  <si>
    <t>VSEBINA VLOGE:</t>
  </si>
  <si>
    <t>I. PISNA VERZIJA VLOGE, priložena v redniku, z naslednjo vsebino:</t>
  </si>
  <si>
    <t>II. ELEKTRONSKO VERZIJA VLOGE (cd, ključek ipd), priložena v redniku, z naslednjo vsebino:</t>
  </si>
  <si>
    <t>Ocena vplivov na okolje, če je potrebna (v skladu z Uredbo o posegih v prostor)</t>
  </si>
  <si>
    <r>
      <t>Dokazila o lastništvu (izpis iz ZK). če prijavitelj oz. partnerji niso lastniki nepremičnin: soglasje lastnikov pri posegih v prostor ali pri urejanju objektov, veljavno vsaj za obdobje 5 let po zadnjem izplačilu v okviru operacije (samo v</t>
    </r>
    <r>
      <rPr>
        <i/>
        <sz val="11"/>
        <color theme="1"/>
        <rFont val="Calibri"/>
        <family val="2"/>
        <charset val="238"/>
      </rPr>
      <t xml:space="preserve"> primeru, če je to potrebno)</t>
    </r>
  </si>
  <si>
    <t>17.</t>
  </si>
  <si>
    <t>OVOJNICA JE USTREZNO OPREMLJENA:</t>
  </si>
  <si>
    <t>18.</t>
  </si>
  <si>
    <t>Letni računovodski izkazi za preteklo oz. predpreteklo leto za prijavitelja in partnerje</t>
  </si>
  <si>
    <r>
      <t xml:space="preserve">Investicijsko tehnična dokumentacija za operacije z investicijo, kjer so predvidena gradbena dela, iz katere so razvidni: 
- lokacija naložbe, 
- tehnična rešitev z detajli predvidenih posegov in popisom del,
- projektantski predračun oz. predračun za načrtovano naložbo, pravnomočno gradbeno dovoljenje, če je za investicijo potrebno. V primeru nakupa opreme, kjer ni predhodno izvedenih gradbenih del, so potrebni predračuni in druge ustrezne priloge 
- v primeru, da se investicija izvaja na območjih Nature 2000 ali v okviru kulturno-zgodovinskih spomenikov, bližine cest, železnic, vodotokov... - </t>
    </r>
    <r>
      <rPr>
        <sz val="11"/>
        <color rgb="FFFF0000"/>
        <rFont val="Calibri"/>
        <family val="2"/>
        <charset val="238"/>
        <scheme val="minor"/>
      </rPr>
      <t>ustrezna soglasja pristojnih institucij
- DIIP in sklepe o potrditvi DIIP</t>
    </r>
    <r>
      <rPr>
        <sz val="11"/>
        <color theme="1"/>
        <rFont val="Calibri"/>
        <family val="2"/>
        <charset val="238"/>
        <scheme val="minor"/>
      </rPr>
      <t xml:space="preserve">
</t>
    </r>
  </si>
  <si>
    <t>9) Terminski načrt</t>
  </si>
  <si>
    <r>
      <t xml:space="preserve">9.1)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</si>
  <si>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r>
      <t xml:space="preserve">9.2)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</si>
  <si>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9.3)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</si>
  <si>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9.4)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</si>
  <si>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vrednost sofinanciranja (max 80 % vrednosti brez DDV)</t>
  </si>
  <si>
    <r>
      <rPr>
        <b/>
        <sz val="10"/>
        <color theme="1"/>
        <rFont val="Arial"/>
        <family val="2"/>
        <charset val="238"/>
      </rPr>
      <t>Načrtovana vrednost</t>
    </r>
    <r>
      <rPr>
        <sz val="10"/>
        <color theme="1"/>
        <rFont val="Arial"/>
        <family val="2"/>
        <charset val="238"/>
      </rPr>
      <t xml:space="preserve">  </t>
    </r>
    <r>
      <rPr>
        <sz val="8"/>
        <color rgb="FFFF0000"/>
        <rFont val="Arial"/>
        <family val="2"/>
        <charset val="238"/>
      </rPr>
      <t>OB ZAKLJUČKU operacije</t>
    </r>
  </si>
  <si>
    <r>
      <rPr>
        <b/>
        <sz val="10"/>
        <color theme="1"/>
        <rFont val="Arial"/>
        <family val="2"/>
        <charset val="238"/>
      </rPr>
      <t xml:space="preserve">Načrtovana vrednost                                                                                                                                                                                                                                                                                                                                                   </t>
    </r>
    <r>
      <rPr>
        <sz val="10"/>
        <color theme="1"/>
        <rFont val="Arial"/>
        <family val="2"/>
        <charset val="238"/>
      </rPr>
      <t xml:space="preserve">                                                                                 </t>
    </r>
    <r>
      <rPr>
        <sz val="10"/>
        <color rgb="FFFF0000"/>
        <rFont val="Arial"/>
        <family val="2"/>
        <charset val="238"/>
      </rPr>
      <t xml:space="preserve">dve leti po </t>
    </r>
    <r>
      <rPr>
        <sz val="8"/>
        <color rgb="FFFF0000"/>
        <rFont val="Arial"/>
        <family val="2"/>
        <charset val="238"/>
      </rPr>
      <t>ZAKLJUČKU operacije</t>
    </r>
  </si>
  <si>
    <r>
      <t xml:space="preserve">10) Kazalniki učinka </t>
    </r>
    <r>
      <rPr>
        <sz val="8"/>
        <color theme="1"/>
        <rFont val="Arial"/>
        <family val="2"/>
        <charset val="238"/>
      </rPr>
      <t>Izberite vse ustrezne kazalnike za predmetno operacijo in vpišite začetno in načrtovano vrednost. V primeru, da kazalnik za vašo operacijo ni relevanten, vpišite »NR«</t>
    </r>
  </si>
  <si>
    <r>
      <t xml:space="preserve">11) Kazalniki rezultata                                                                     </t>
    </r>
    <r>
      <rPr>
        <b/>
        <sz val="9"/>
        <color theme="1"/>
        <rFont val="Arial"/>
        <family val="2"/>
        <charset val="238"/>
      </rPr>
      <t>(</t>
    </r>
    <r>
      <rPr>
        <sz val="9"/>
        <color theme="1"/>
        <rFont val="Arial"/>
        <family val="2"/>
        <charset val="238"/>
      </rPr>
      <t xml:space="preserve">Kazalniki pod zap. Št. 1 do 3 so kazalniki , ki morajo biti skladni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</si>
  <si>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t xml:space="preserve">12)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</si>
  <si>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13) Za izvedbo investicije v okviru  operacije je pridobljeno naslednja dokumentacija (označite):</t>
  </si>
  <si>
    <r>
      <t xml:space="preserve">14) Za operacijo je izdelana naslednja investicijska </t>
    </r>
    <r>
      <rPr>
        <b/>
        <sz val="10"/>
        <color theme="1"/>
        <rFont val="Arial"/>
        <family val="2"/>
        <charset val="238"/>
      </rPr>
      <t>dokumentacija (DIIP, IP,…)</t>
    </r>
  </si>
  <si>
    <t>15) Skupna vrednost celotne operacije (z DDV, EUR):</t>
  </si>
  <si>
    <t>16) Ocenjen znesek  DDV (EUR):</t>
  </si>
  <si>
    <t>20) Ocenjena finančna vrzel – R (%) (iz DIIP)</t>
  </si>
  <si>
    <t>21) Ocenjen pripadajoči znesek – DA (v EUR) (iz DIIP)</t>
  </si>
  <si>
    <t>22) Ocenjena ekonomska interna stopnja donosnosti (%) (iz DIIP)</t>
  </si>
  <si>
    <t>23) Makismalna vrednost sofinanciranja (v EUR):</t>
  </si>
  <si>
    <r>
      <t>18) Ocenjen znesek neupravičenih stroškov operacije</t>
    </r>
    <r>
      <rPr>
        <sz val="8"/>
        <color theme="1"/>
        <rFont val="Arial"/>
        <family val="2"/>
        <charset val="238"/>
      </rPr>
      <t xml:space="preserve"> (tekoče cene, EUR) - </t>
    </r>
    <r>
      <rPr>
        <sz val="8"/>
        <color rgb="FFFF0000"/>
        <rFont val="Arial"/>
        <family val="2"/>
        <charset val="238"/>
      </rPr>
      <t>VPIŠITE:</t>
    </r>
  </si>
  <si>
    <r>
      <t>19) Ocenjeni diskontirani neto prihodki v ekonomski dobi operacije</t>
    </r>
    <r>
      <rPr>
        <sz val="8"/>
        <color theme="1"/>
        <rFont val="Arial"/>
        <family val="2"/>
        <charset val="238"/>
      </rPr>
      <t xml:space="preserve"> (v EUR)</t>
    </r>
    <r>
      <rPr>
        <sz val="8"/>
        <color rgb="FFFF0000"/>
        <rFont val="Arial"/>
        <family val="2"/>
        <charset val="238"/>
      </rPr>
      <t xml:space="preserve"> VPIŠITE, ČE OBSTAJA:</t>
    </r>
  </si>
  <si>
    <t>vrednost sofinanciranja (max 80 % vrednosti brez DDV) - vpišite!</t>
  </si>
  <si>
    <r>
      <t xml:space="preserve">24) Pričakovana vrednost sofinanciranja (v EUR): </t>
    </r>
    <r>
      <rPr>
        <sz val="9"/>
        <color rgb="FFFF0000"/>
        <rFont val="Arial"/>
        <family val="2"/>
        <charset val="238"/>
      </rPr>
      <t>VPIŠITE!</t>
    </r>
  </si>
  <si>
    <r>
      <t>17) Ocenjena vrednost neto stroškov operacije</t>
    </r>
    <r>
      <rPr>
        <sz val="8"/>
        <color theme="1"/>
        <rFont val="Arial"/>
        <family val="2"/>
        <charset val="238"/>
      </rPr>
      <t xml:space="preserve"> (tekoče cene, EUR)</t>
    </r>
  </si>
  <si>
    <t>b) Za operacijo je pridobljeno tudi drugo dovoljenje</t>
  </si>
  <si>
    <t>c) Za operacijo je pridobljeno tudi drugo soglasje</t>
  </si>
  <si>
    <t>Kadar je prijavitelj/nosilec občina; NRP mora biti pripravljen za višino celotne operacije, ne le za del posamezne občine. V primeru, da je v operacijo vključenih več partnerjev, mora biti njihov finančni prispevek opredeljen pod ostale vire.</t>
  </si>
  <si>
    <t>8.4) Vključevanje ranljivih ciljnih skupin (katere ranljive ciljne skupine iz SLR boste vključili, kako bodo sodelovale in ocena števila vključenih predstavnikov ranljivih ciljnih skupin)</t>
  </si>
  <si>
    <r>
      <t xml:space="preserve">8.5) Opis operacije </t>
    </r>
    <r>
      <rPr>
        <sz val="8"/>
        <color theme="1"/>
        <rFont val="Arial"/>
        <family val="2"/>
        <charset val="238"/>
      </rPr>
      <t>(Opis faz, seznam aktivnosti)</t>
    </r>
  </si>
  <si>
    <t>8.6)  Aktivnosti operacije (pazite na sosledje: cilji - aktivnosti - rezultati - kazalniki)</t>
  </si>
  <si>
    <t>8.7) Pričakovani rezultati operacije (pazite na sosledje: cilji - aktivnosti - rezultati - kazalniki)</t>
  </si>
  <si>
    <t>8.78 Zagotavljanje trajnosti operacije - po zaključku operacije (kdo bo zadolžen za trajnost in kako bo to izvajal)</t>
  </si>
  <si>
    <t>8.9) Ali je operacija inovativna?</t>
  </si>
  <si>
    <t>8.3) Ciljne skupine - splošno</t>
  </si>
  <si>
    <t>8.2) Cilj operacije (pazite na sosledje: cilji - aktivnosti - rezultati - kazalniki)</t>
  </si>
  <si>
    <t>8.1) Namen/ozadje/opis operacije</t>
  </si>
  <si>
    <t>v kolikor potrebujete več partnerjev, pokličite na 051 441 861 za nov obrazec.</t>
  </si>
  <si>
    <r>
      <t xml:space="preserve">6) Skladnost z Operativnim programom: Vpliv operacije na specifični cilj: Boljša gospodarska in socialna vključenost skupnosti na območjih LAS </t>
    </r>
    <r>
      <rPr>
        <b/>
        <sz val="8"/>
        <color theme="1"/>
        <rFont val="Arial"/>
        <family val="2"/>
        <charset val="238"/>
      </rPr>
      <t>(v skladu z OP za izvajanje evropske kohezijske politike v obdobju 2014-2020, 2.9.7 Vlaganja v okviru strategij lokalnega razvoja, ki ga vodi skupnost). Aktualna verzija OP je dosegljiv na spletni strani www.eu-skladi.si, Ključni dokumenti</t>
    </r>
  </si>
  <si>
    <r>
      <t xml:space="preserve">a) Za operacijo je pridobljeno naslednje </t>
    </r>
    <r>
      <rPr>
        <b/>
        <sz val="10"/>
        <color theme="1"/>
        <rFont val="Arial"/>
        <family val="2"/>
        <charset val="238"/>
      </rPr>
      <t>dovoljenje za poseg v prostor - gradbeno dovoljenje</t>
    </r>
    <r>
      <rPr>
        <sz val="10"/>
        <color theme="1"/>
        <rFont val="Arial"/>
        <family val="2"/>
        <charset val="238"/>
      </rPr>
      <t xml:space="preserve"> </t>
    </r>
    <r>
      <rPr>
        <i/>
        <sz val="10"/>
        <color theme="1"/>
        <rFont val="Arial"/>
        <family val="2"/>
        <charset val="238"/>
      </rPr>
      <t>(označite)</t>
    </r>
    <r>
      <rPr>
        <sz val="10"/>
        <color theme="1"/>
        <rFont val="Arial"/>
        <family val="2"/>
        <charset val="238"/>
      </rPr>
      <t>:</t>
    </r>
  </si>
  <si>
    <t xml:space="preserve">Pravnomočnost od dne: </t>
  </si>
  <si>
    <t>PRIJAVNI OBRAZEC OPERACIJE, s podpisi in žigi, s kazalniki iz SLR v ločenem dokumentu</t>
  </si>
  <si>
    <t>odklenjen dokument v EXCELU - 02 OBRAZEC VLOGA ESRR + kazalniki</t>
  </si>
  <si>
    <t>Potrdilo o število zaposlenih, v kolikor v okviru kazalnikov uveljavljate vzpostavitev novega delovnega mesta. V tem primeru naj bo prvo potrdilo ZZZS na dan 31.12.2021, drugo pa naj ne bo starejše od 30 dni pred oddajo vloge</t>
  </si>
  <si>
    <t>PRIJAVNI OBRAZEC OPERACIJE - 4. JAVNI POZIV ZA SKLAD ESRR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</si>
</sst>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36">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2"/>
      <color theme="1"/>
      <name val="Arial"/>
      <family val="2"/>
      <charset val="238"/>
    </font>
    <font>
      <sz val="9"/>
      <color theme="1"/>
      <name val="Arial"/>
      <family val="2"/>
      <charset val="238"/>
    </font>
    <font>
      <sz val="10"/>
      <color theme="1"/>
      <name val="Arial"/>
      <family val="2"/>
      <charset val="238"/>
    </font>
    <font>
      <vertAlign val="superscript"/>
      <sz val="10"/>
      <color theme="1"/>
      <name val="Arial"/>
      <family val="2"/>
      <charset val="238"/>
    </font>
    <font>
      <sz val="8"/>
      <color theme="1"/>
      <name val="Arial"/>
      <family val="2"/>
      <charset val="238"/>
    </font>
    <font>
      <b/>
      <sz val="10"/>
      <color theme="1"/>
      <name val="Arial"/>
      <family val="2"/>
      <charset val="238"/>
    </font>
    <font>
      <b/>
      <sz val="9"/>
      <color theme="1"/>
      <name val="Arial"/>
      <family val="2"/>
      <charset val="238"/>
    </font>
    <font>
      <sz val="9"/>
      <color theme="1"/>
      <name val="Times New Roman"/>
      <family val="1"/>
      <charset val="238"/>
    </font>
    <font>
      <sz val="7"/>
      <color theme="1"/>
      <name val="Times New Roman"/>
      <family val="1"/>
      <charset val="238"/>
    </font>
    <font>
      <i/>
      <sz val="9"/>
      <color theme="1"/>
      <name val="Arial"/>
      <family val="2"/>
      <charset val="238"/>
    </font>
    <font>
      <b/>
      <sz val="8"/>
      <color theme="1"/>
      <name val="Arial"/>
      <family val="2"/>
      <charset val="238"/>
    </font>
    <font>
      <sz val="9"/>
      <color theme="1"/>
      <name val="Calibri"/>
      <family val="2"/>
      <charset val="238"/>
      <scheme val="minor"/>
    </font>
    <font>
      <i/>
      <sz val="9"/>
      <color theme="1"/>
      <name val="Times New Roman"/>
      <family val="1"/>
      <charset val="238"/>
    </font>
    <font>
      <i/>
      <sz val="10"/>
      <color theme="1"/>
      <name val="Arial"/>
      <family val="2"/>
      <charset val="238"/>
    </font>
    <font>
      <sz val="10"/>
      <color theme="1"/>
      <name val="Calibri"/>
      <family val="2"/>
      <charset val="238"/>
      <scheme val="minor"/>
    </font>
    <font>
      <sz val="11"/>
      <color theme="1"/>
      <name val="Arial"/>
      <family val="2"/>
      <charset val="238"/>
    </font>
    <font>
      <sz val="9"/>
      <color rgb="FFFF0000"/>
      <name val="Arial"/>
      <family val="2"/>
      <charset val="238"/>
    </font>
    <font>
      <sz val="10"/>
      <color rgb="FFFF0000"/>
      <name val="Arial"/>
      <family val="2"/>
      <charset val="238"/>
    </font>
    <font>
      <sz val="11"/>
      <color rgb="FFFF0000"/>
      <name val="Calibri"/>
      <family val="2"/>
      <charset val="238"/>
      <scheme val="minor"/>
    </font>
    <font>
      <b/>
      <sz val="10"/>
      <name val="Republika"/>
      <charset val="238"/>
    </font>
    <font>
      <b/>
      <sz val="10"/>
      <name val="Arial CE"/>
      <charset val="238"/>
    </font>
    <font>
      <sz val="10"/>
      <name val="Republika"/>
      <charset val="238"/>
    </font>
    <font>
      <sz val="10"/>
      <color indexed="10"/>
      <name val="Republika"/>
      <charset val="238"/>
    </font>
    <font>
      <b/>
      <sz val="10"/>
      <color indexed="10"/>
      <name val="Republika"/>
      <charset val="238"/>
    </font>
    <font>
      <b/>
      <sz val="10"/>
      <color rgb="FFFF000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sz val="10"/>
      <color rgb="FFFF0000"/>
      <name val="Arial CE"/>
      <charset val="238"/>
    </font>
    <font>
      <sz val="11"/>
      <color theme="1"/>
      <name val="Calibri"/>
      <family val="2"/>
      <charset val="238"/>
    </font>
    <font>
      <i/>
      <sz val="11"/>
      <color theme="1"/>
      <name val="Calibri"/>
      <family val="2"/>
      <charset val="238"/>
    </font>
    <font>
      <sz val="8"/>
      <color rgb="FFFF0000"/>
      <name val="Arial"/>
      <family val="2"/>
      <charset val="238"/>
    </font>
  </fonts>
  <fills count="1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theme="7"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56">
    <xf numFmtId="0" fontId="0" fillId="0" borderId="0" xfId="0"/>
    <xf numFmtId="0" fontId="0" fillId="0" borderId="0" xfId="0"/>
    <xf numFmtId="0" fontId="2" fillId="0" borderId="0" xfId="0" applyFont="1"/>
    <xf numFmtId="0" fontId="3" fillId="0" borderId="0" xfId="0" applyFont="1" applyAlignment="1">
      <alignment vertical="center"/>
    </xf>
    <xf numFmtId="0" fontId="0" fillId="0" borderId="0" xfId="0"/>
    <xf numFmtId="0" fontId="0" fillId="0" borderId="1" xfId="0" applyBorder="1" applyAlignment="1" applyProtection="1">
      <protection locked="0"/>
    </xf>
    <xf numFmtId="0" fontId="0" fillId="0" borderId="0" xfId="0"/>
    <xf numFmtId="0" fontId="0" fillId="0" borderId="1" xfId="0" applyBorder="1" applyAlignment="1" applyProtection="1">
      <protection locked="0"/>
    </xf>
    <xf numFmtId="0" fontId="3" fillId="0" borderId="0" xfId="0" applyFont="1" applyAlignment="1">
      <alignment vertical="center"/>
    </xf>
    <xf numFmtId="0" fontId="7" fillId="0" borderId="0" xfId="0" applyFont="1" applyAlignment="1">
      <alignment horizontal="justify" vertical="center"/>
    </xf>
    <xf numFmtId="0" fontId="0" fillId="0" borderId="0" xfId="0"/>
    <xf numFmtId="0" fontId="5" fillId="0" borderId="0" xfId="0" applyFont="1" applyAlignment="1"/>
    <xf numFmtId="0" fontId="5" fillId="0" borderId="0" xfId="0" applyFont="1" applyAlignment="1">
      <alignment wrapText="1" shrinkToFit="1"/>
    </xf>
    <xf numFmtId="0" fontId="0" fillId="0" borderId="0" xfId="0"/>
    <xf numFmtId="0" fontId="0" fillId="0" borderId="0" xfId="0"/>
    <xf numFmtId="0" fontId="0" fillId="0" borderId="0" xfId="0"/>
    <xf numFmtId="0" fontId="0" fillId="0" borderId="0" xfId="0"/>
    <xf numFmtId="0" fontId="4" fillId="0" borderId="0" xfId="0" applyFont="1" applyBorder="1" applyAlignment="1" applyProtection="1">
      <alignment horizontal="left" wrapText="1" shrinkToFit="1"/>
      <protection locked="0"/>
    </xf>
    <xf numFmtId="0" fontId="4" fillId="6" borderId="8" xfId="0" applyFont="1" applyFill="1" applyBorder="1" applyAlignment="1">
      <alignment horizontal="center" vertical="center" wrapText="1"/>
    </xf>
    <xf numFmtId="0" fontId="4" fillId="6" borderId="1" xfId="0" applyFont="1" applyFill="1" applyBorder="1" applyAlignment="1">
      <alignment vertical="center" wrapText="1"/>
    </xf>
    <xf numFmtId="164" fontId="7" fillId="0" borderId="1" xfId="0" applyNumberFormat="1" applyFont="1" applyBorder="1" applyAlignment="1" applyProtection="1">
      <alignment horizontal="left" vertical="center" wrapText="1"/>
      <protection locked="0"/>
    </xf>
    <xf numFmtId="4" fontId="4" fillId="0" borderId="1" xfId="0" applyNumberFormat="1" applyFont="1" applyBorder="1" applyAlignment="1" applyProtection="1">
      <protection locked="0"/>
    </xf>
    <xf numFmtId="4" fontId="4" fillId="0" borderId="1" xfId="0" applyNumberFormat="1" applyFont="1" applyBorder="1" applyAlignment="1"/>
    <xf numFmtId="4" fontId="7" fillId="0" borderId="1" xfId="0" applyNumberFormat="1" applyFont="1" applyBorder="1" applyAlignment="1" applyProtection="1">
      <protection locked="0"/>
    </xf>
    <xf numFmtId="4" fontId="7" fillId="0" borderId="4" xfId="0" applyNumberFormat="1" applyFont="1" applyBorder="1" applyAlignment="1" applyProtection="1">
      <protection locked="0"/>
    </xf>
    <xf numFmtId="4" fontId="0" fillId="0" borderId="1" xfId="0" applyNumberFormat="1" applyBorder="1" applyAlignment="1"/>
    <xf numFmtId="164" fontId="7" fillId="0" borderId="1" xfId="0" applyNumberFormat="1" applyFont="1" applyBorder="1" applyAlignment="1" applyProtection="1">
      <alignment horizontal="left" wrapText="1"/>
      <protection locked="0"/>
    </xf>
    <xf numFmtId="0" fontId="4" fillId="12" borderId="8" xfId="0" applyFont="1" applyFill="1" applyBorder="1" applyAlignment="1">
      <alignment horizontal="center" vertical="center" wrapText="1"/>
    </xf>
    <xf numFmtId="0" fontId="4" fillId="12" borderId="1" xfId="0" applyFont="1" applyFill="1" applyBorder="1" applyAlignment="1">
      <alignment vertical="center" wrapText="1"/>
    </xf>
    <xf numFmtId="0" fontId="0" fillId="0" borderId="0" xfId="0"/>
    <xf numFmtId="0" fontId="0" fillId="0" borderId="0" xfId="0"/>
    <xf numFmtId="0" fontId="1" fillId="0" borderId="0" xfId="0" applyFont="1"/>
    <xf numFmtId="0" fontId="5" fillId="8" borderId="1" xfId="0" applyFont="1" applyFill="1" applyBorder="1" applyAlignment="1">
      <alignment vertical="center" wrapText="1"/>
    </xf>
    <xf numFmtId="0" fontId="4" fillId="0" borderId="1" xfId="0" applyFont="1" applyBorder="1" applyAlignment="1" applyProtection="1">
      <alignment horizontal="right"/>
      <protection locked="0"/>
    </xf>
    <xf numFmtId="0" fontId="5" fillId="8" borderId="1" xfId="0" applyFont="1" applyFill="1" applyBorder="1" applyAlignment="1">
      <alignment vertical="center" wrapText="1"/>
    </xf>
    <xf numFmtId="0" fontId="14" fillId="0" borderId="1" xfId="0" applyFont="1" applyBorder="1" applyProtection="1">
      <protection locked="0"/>
    </xf>
    <xf numFmtId="0" fontId="0" fillId="0" borderId="1" xfId="0" applyBorder="1" applyProtection="1">
      <protection locked="0"/>
    </xf>
    <xf numFmtId="0" fontId="0" fillId="0" borderId="0" xfId="0"/>
    <xf numFmtId="0" fontId="0" fillId="0" borderId="0" xfId="0"/>
    <xf numFmtId="0" fontId="5" fillId="0" borderId="0" xfId="0" applyFont="1" applyAlignment="1">
      <alignment horizontal="justify" vertical="top" wrapText="1"/>
    </xf>
    <xf numFmtId="0" fontId="17" fillId="0" borderId="0" xfId="0" applyFont="1" applyAlignment="1"/>
    <xf numFmtId="0" fontId="5" fillId="0" borderId="0" xfId="0" applyFont="1" applyAlignment="1">
      <alignment horizontal="justify" wrapText="1"/>
    </xf>
    <xf numFmtId="0" fontId="17" fillId="0" borderId="0" xfId="0" applyFont="1" applyAlignment="1">
      <alignment wrapText="1"/>
    </xf>
    <xf numFmtId="0" fontId="18" fillId="0" borderId="0" xfId="0" applyFont="1" applyAlignment="1">
      <alignment horizontal="justify" wrapText="1"/>
    </xf>
    <xf numFmtId="0" fontId="0" fillId="0" borderId="0" xfId="0" applyAlignment="1"/>
    <xf numFmtId="0" fontId="0" fillId="0" borderId="0" xfId="0" applyAlignment="1">
      <alignment wrapText="1"/>
    </xf>
    <xf numFmtId="0" fontId="18" fillId="0" borderId="0" xfId="0" applyFont="1" applyAlignment="1">
      <alignment horizontal="center" wrapText="1"/>
    </xf>
    <xf numFmtId="0" fontId="5" fillId="0" borderId="0" xfId="0" applyFont="1" applyAlignment="1">
      <alignment horizontal="justify" vertical="center"/>
    </xf>
    <xf numFmtId="0" fontId="18" fillId="0" borderId="0" xfId="0" applyFont="1" applyAlignment="1">
      <alignment horizontal="justify" vertical="center"/>
    </xf>
    <xf numFmtId="0" fontId="5" fillId="0" borderId="0" xfId="0" applyFont="1" applyAlignment="1">
      <alignment horizontal="center" wrapText="1"/>
    </xf>
    <xf numFmtId="0" fontId="0" fillId="0" borderId="0" xfId="0" applyFill="1"/>
    <xf numFmtId="0" fontId="22" fillId="13" borderId="9" xfId="0" applyFont="1" applyFill="1" applyBorder="1" applyAlignment="1"/>
    <xf numFmtId="4" fontId="22" fillId="0" borderId="0" xfId="0" applyNumberFormat="1" applyFont="1" applyFill="1" applyBorder="1" applyAlignment="1"/>
    <xf numFmtId="0" fontId="22" fillId="0" borderId="0" xfId="0" applyFont="1" applyFill="1" applyBorder="1" applyAlignment="1"/>
    <xf numFmtId="0" fontId="0" fillId="0" borderId="0" xfId="0" applyFill="1" applyBorder="1" applyAlignment="1"/>
    <xf numFmtId="0" fontId="22" fillId="13" borderId="13" xfId="0" applyFont="1" applyFill="1" applyBorder="1" applyAlignment="1">
      <alignment wrapText="1"/>
    </xf>
    <xf numFmtId="0" fontId="22" fillId="13" borderId="4" xfId="0" applyFont="1" applyFill="1" applyBorder="1" applyAlignment="1">
      <alignment wrapText="1"/>
    </xf>
    <xf numFmtId="0" fontId="22" fillId="13" borderId="1" xfId="0" applyFont="1" applyFill="1" applyBorder="1" applyAlignment="1">
      <alignment wrapText="1"/>
    </xf>
    <xf numFmtId="0" fontId="22" fillId="13" borderId="14" xfId="0" applyFont="1" applyFill="1" applyBorder="1" applyAlignment="1">
      <alignment wrapText="1"/>
    </xf>
    <xf numFmtId="0" fontId="22" fillId="0" borderId="13" xfId="0" applyFont="1" applyBorder="1" applyAlignment="1">
      <alignment wrapText="1"/>
    </xf>
    <xf numFmtId="0" fontId="22" fillId="0" borderId="4" xfId="0" applyFont="1" applyBorder="1" applyAlignment="1">
      <alignment wrapText="1"/>
    </xf>
    <xf numFmtId="0" fontId="24" fillId="0" borderId="1" xfId="0" applyFont="1" applyBorder="1"/>
    <xf numFmtId="4" fontId="24" fillId="0" borderId="1" xfId="0" applyNumberFormat="1" applyFont="1" applyBorder="1"/>
    <xf numFmtId="4" fontId="24" fillId="2" borderId="1" xfId="0" applyNumberFormat="1" applyFont="1" applyFill="1" applyBorder="1"/>
    <xf numFmtId="1" fontId="24" fillId="0" borderId="1" xfId="0" applyNumberFormat="1" applyFont="1" applyBorder="1"/>
    <xf numFmtId="0" fontId="24" fillId="0" borderId="14" xfId="0" applyFont="1" applyFill="1" applyBorder="1"/>
    <xf numFmtId="0" fontId="22" fillId="0" borderId="13" xfId="0" applyFont="1" applyBorder="1"/>
    <xf numFmtId="0" fontId="24" fillId="0" borderId="13" xfId="0" applyFont="1" applyBorder="1" applyAlignment="1">
      <alignment wrapText="1"/>
    </xf>
    <xf numFmtId="0" fontId="24" fillId="0" borderId="13" xfId="0" applyFont="1" applyBorder="1" applyAlignment="1">
      <alignment horizontal="right"/>
    </xf>
    <xf numFmtId="0" fontId="24" fillId="0" borderId="13" xfId="0" applyFont="1" applyBorder="1" applyAlignment="1">
      <alignment horizontal="right" wrapText="1"/>
    </xf>
    <xf numFmtId="0" fontId="0" fillId="0" borderId="0" xfId="0" applyFont="1"/>
    <xf numFmtId="0" fontId="22" fillId="15" borderId="15" xfId="0" applyFont="1" applyFill="1" applyBorder="1"/>
    <xf numFmtId="0" fontId="22" fillId="15" borderId="16" xfId="0" applyFont="1" applyFill="1" applyBorder="1"/>
    <xf numFmtId="0" fontId="24" fillId="15" borderId="17" xfId="0" applyFont="1" applyFill="1" applyBorder="1"/>
    <xf numFmtId="4" fontId="24" fillId="2" borderId="17" xfId="0" applyNumberFormat="1" applyFont="1" applyFill="1" applyBorder="1"/>
    <xf numFmtId="0" fontId="25" fillId="15" borderId="18" xfId="0" applyFont="1" applyFill="1" applyBorder="1"/>
    <xf numFmtId="0" fontId="27" fillId="0" borderId="0" xfId="0" applyFont="1"/>
    <xf numFmtId="0" fontId="27" fillId="0" borderId="0" xfId="0" applyFont="1" applyFill="1" applyBorder="1"/>
    <xf numFmtId="0" fontId="22" fillId="0" borderId="4" xfId="0" applyFont="1" applyBorder="1"/>
    <xf numFmtId="0" fontId="24" fillId="0" borderId="4" xfId="0" applyFont="1" applyBorder="1" applyAlignment="1">
      <alignment wrapText="1"/>
    </xf>
    <xf numFmtId="0" fontId="24" fillId="0" borderId="4" xfId="0" applyFont="1" applyBorder="1" applyAlignment="1">
      <alignment horizontal="right"/>
    </xf>
    <xf numFmtId="0" fontId="24" fillId="0" borderId="4" xfId="0" applyFont="1" applyBorder="1" applyAlignment="1">
      <alignment horizontal="right" wrapText="1"/>
    </xf>
    <xf numFmtId="0" fontId="22" fillId="13" borderId="2" xfId="0" applyFont="1" applyFill="1" applyBorder="1" applyAlignment="1">
      <alignment wrapText="1"/>
    </xf>
    <xf numFmtId="0" fontId="22" fillId="15" borderId="0" xfId="0" applyFont="1" applyFill="1" applyBorder="1"/>
    <xf numFmtId="0" fontId="24" fillId="15" borderId="0" xfId="0" applyFont="1" applyFill="1" applyBorder="1"/>
    <xf numFmtId="4" fontId="24" fillId="2" borderId="0" xfId="0" applyNumberFormat="1" applyFont="1" applyFill="1" applyBorder="1"/>
    <xf numFmtId="0" fontId="25" fillId="15" borderId="0" xfId="0" applyFont="1" applyFill="1" applyBorder="1"/>
    <xf numFmtId="0" fontId="28" fillId="0" borderId="0" xfId="0" applyNumberFormat="1" applyFont="1" applyFill="1" applyBorder="1" applyAlignment="1" applyProtection="1"/>
    <xf numFmtId="0" fontId="29" fillId="3" borderId="30" xfId="0" applyNumberFormat="1" applyFont="1" applyFill="1" applyBorder="1" applyAlignment="1" applyProtection="1">
      <alignment horizontal="center" vertical="center" wrapText="1"/>
    </xf>
    <xf numFmtId="0" fontId="29" fillId="3" borderId="34" xfId="0" applyNumberFormat="1" applyFont="1" applyFill="1" applyBorder="1" applyAlignment="1" applyProtection="1">
      <alignment horizontal="center" vertical="center" wrapText="1"/>
    </xf>
    <xf numFmtId="0" fontId="29" fillId="0" borderId="27" xfId="0" applyNumberFormat="1" applyFont="1" applyFill="1" applyBorder="1" applyAlignment="1" applyProtection="1">
      <alignment vertical="center" wrapText="1"/>
    </xf>
    <xf numFmtId="4" fontId="31" fillId="2" borderId="34" xfId="0" applyNumberFormat="1" applyFont="1" applyFill="1" applyBorder="1" applyAlignment="1" applyProtection="1">
      <alignment vertical="center" wrapText="1"/>
    </xf>
    <xf numFmtId="0" fontId="31" fillId="0" borderId="30" xfId="0" applyNumberFormat="1" applyFont="1" applyFill="1" applyBorder="1" applyAlignment="1" applyProtection="1">
      <alignment vertical="center" wrapText="1"/>
    </xf>
    <xf numFmtId="0" fontId="31" fillId="0" borderId="27" xfId="0" applyNumberFormat="1" applyFont="1" applyFill="1" applyBorder="1" applyAlignment="1" applyProtection="1">
      <alignment horizontal="right" vertical="center" wrapText="1"/>
    </xf>
    <xf numFmtId="4" fontId="31" fillId="0" borderId="34" xfId="0" applyNumberFormat="1" applyFont="1" applyFill="1" applyBorder="1" applyAlignment="1" applyProtection="1">
      <alignment vertical="center" wrapText="1"/>
    </xf>
    <xf numFmtId="0" fontId="29" fillId="2" borderId="35" xfId="0" applyNumberFormat="1" applyFont="1" applyFill="1" applyBorder="1" applyAlignment="1" applyProtection="1">
      <alignment vertical="center" wrapText="1"/>
    </xf>
    <xf numFmtId="4" fontId="31" fillId="2" borderId="36" xfId="0" applyNumberFormat="1" applyFont="1" applyFill="1" applyBorder="1" applyAlignment="1" applyProtection="1">
      <alignment vertical="center" wrapText="1"/>
    </xf>
    <xf numFmtId="4" fontId="29" fillId="2" borderId="36" xfId="0" applyNumberFormat="1" applyFont="1" applyFill="1" applyBorder="1" applyAlignment="1" applyProtection="1">
      <alignment vertical="center" wrapText="1"/>
    </xf>
    <xf numFmtId="0" fontId="29" fillId="2" borderId="37" xfId="0" applyNumberFormat="1" applyFont="1" applyFill="1" applyBorder="1" applyAlignment="1" applyProtection="1">
      <alignment vertical="center" wrapText="1"/>
    </xf>
    <xf numFmtId="0" fontId="32" fillId="0" borderId="0" xfId="0" applyNumberFormat="1" applyFont="1" applyFill="1" applyBorder="1" applyAlignment="1" applyProtection="1"/>
    <xf numFmtId="0" fontId="0" fillId="0" borderId="1" xfId="0" applyBorder="1"/>
    <xf numFmtId="0" fontId="0" fillId="0" borderId="1" xfId="0" applyBorder="1" applyAlignment="1">
      <alignment wrapText="1"/>
    </xf>
    <xf numFmtId="0" fontId="0" fillId="0" borderId="0" xfId="0" applyAlignment="1">
      <alignment vertical="center"/>
    </xf>
    <xf numFmtId="0" fontId="0" fillId="0" borderId="1" xfId="0" applyBorder="1" applyAlignment="1">
      <alignment vertical="center"/>
    </xf>
    <xf numFmtId="0" fontId="33" fillId="0" borderId="1" xfId="0" applyFont="1" applyBorder="1" applyAlignment="1">
      <alignment horizontal="justify" vertical="center"/>
    </xf>
    <xf numFmtId="0" fontId="0" fillId="13" borderId="0" xfId="0" applyFill="1"/>
    <xf numFmtId="0" fontId="0" fillId="13" borderId="0" xfId="0" applyFill="1" applyAlignment="1">
      <alignment wrapText="1"/>
    </xf>
    <xf numFmtId="0" fontId="0" fillId="0" borderId="0" xfId="0" applyFill="1" applyAlignment="1">
      <alignment vertical="center"/>
    </xf>
    <xf numFmtId="0" fontId="0" fillId="0" borderId="0" xfId="0" applyFill="1" applyAlignment="1">
      <alignment wrapText="1"/>
    </xf>
    <xf numFmtId="0" fontId="1" fillId="13" borderId="0" xfId="0" applyFont="1" applyFill="1"/>
    <xf numFmtId="0" fontId="33" fillId="0" borderId="1" xfId="0" applyFont="1" applyFill="1" applyBorder="1" applyAlignment="1">
      <alignment horizontal="justify" vertical="center"/>
    </xf>
    <xf numFmtId="0" fontId="0" fillId="0" borderId="0" xfId="0" applyBorder="1" applyAlignment="1">
      <alignment vertical="center"/>
    </xf>
    <xf numFmtId="0" fontId="33" fillId="0" borderId="0" xfId="0" applyFont="1" applyBorder="1" applyAlignment="1">
      <alignment horizontal="justify" vertical="center"/>
    </xf>
    <xf numFmtId="0" fontId="0" fillId="0" borderId="0" xfId="0" applyBorder="1"/>
    <xf numFmtId="0" fontId="4" fillId="0" borderId="31" xfId="0" applyFont="1" applyBorder="1" applyAlignment="1" applyProtection="1">
      <alignment horizontal="left" wrapText="1" shrinkToFit="1"/>
      <protection locked="0"/>
    </xf>
    <xf numFmtId="0" fontId="4" fillId="0" borderId="33" xfId="0" applyFont="1" applyBorder="1" applyAlignment="1" applyProtection="1">
      <alignment horizontal="left" wrapText="1" shrinkToFit="1"/>
      <protection locked="0"/>
    </xf>
    <xf numFmtId="0" fontId="4" fillId="0" borderId="4" xfId="0" applyFont="1" applyBorder="1" applyAlignment="1" applyProtection="1">
      <alignment horizontal="left" wrapText="1" shrinkToFit="1"/>
      <protection locked="0"/>
    </xf>
    <xf numFmtId="0" fontId="4" fillId="0" borderId="1" xfId="0" applyFont="1" applyBorder="1" applyAlignment="1">
      <alignment horizontal="left"/>
    </xf>
    <xf numFmtId="4" fontId="4" fillId="0" borderId="1" xfId="0" applyNumberFormat="1" applyFont="1" applyBorder="1" applyAlignment="1" applyProtection="1">
      <alignment horizontal="right"/>
    </xf>
    <xf numFmtId="0" fontId="7" fillId="0" borderId="0" xfId="0" applyFont="1" applyAlignment="1">
      <alignment horizontal="left" wrapText="1" shrinkToFit="1"/>
    </xf>
    <xf numFmtId="0" fontId="5" fillId="0" borderId="0" xfId="0" applyFont="1" applyAlignment="1">
      <alignment horizontal="center" wrapText="1"/>
    </xf>
    <xf numFmtId="0" fontId="0" fillId="0" borderId="0" xfId="0" applyAlignment="1">
      <alignment horizontal="center" wrapText="1"/>
    </xf>
    <xf numFmtId="0" fontId="5" fillId="10" borderId="1" xfId="0" applyFont="1" applyFill="1" applyBorder="1" applyAlignment="1">
      <alignment horizontal="left" vertical="center" wrapText="1"/>
    </xf>
    <xf numFmtId="0" fontId="4" fillId="0" borderId="31" xfId="0" applyFont="1" applyBorder="1" applyAlignment="1" applyProtection="1">
      <alignment horizontal="left"/>
      <protection locked="0"/>
    </xf>
    <xf numFmtId="0" fontId="4" fillId="0" borderId="3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8" fillId="0" borderId="0" xfId="0" applyFont="1" applyAlignment="1">
      <alignment horizontal="left" wrapText="1" shrinkToFit="1"/>
    </xf>
    <xf numFmtId="0" fontId="4" fillId="0" borderId="1" xfId="0" applyFont="1" applyBorder="1" applyAlignment="1">
      <alignment horizontal="left" wrapText="1"/>
    </xf>
    <xf numFmtId="0" fontId="4" fillId="0" borderId="1" xfId="0" applyFont="1" applyBorder="1" applyAlignment="1">
      <alignment horizontal="left" wrapText="1" shrinkToFit="1"/>
    </xf>
    <xf numFmtId="4" fontId="4" fillId="0" borderId="1" xfId="0" applyNumberFormat="1" applyFont="1" applyBorder="1" applyAlignment="1" applyProtection="1">
      <alignment horizontal="right"/>
      <protection locked="0"/>
    </xf>
    <xf numFmtId="4" fontId="0" fillId="0" borderId="2" xfId="0" applyNumberFormat="1" applyBorder="1" applyAlignment="1" applyProtection="1">
      <alignment horizontal="right"/>
      <protection locked="0"/>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0" fontId="5" fillId="10" borderId="1" xfId="0" applyFont="1" applyFill="1" applyBorder="1" applyAlignment="1">
      <alignment horizontal="left" wrapText="1"/>
    </xf>
    <xf numFmtId="0" fontId="4" fillId="0" borderId="1" xfId="0" applyFont="1" applyBorder="1" applyAlignment="1" applyProtection="1">
      <alignment horizontal="left" wrapText="1" shrinkToFit="1"/>
      <protection locked="0"/>
    </xf>
    <xf numFmtId="0" fontId="4" fillId="10" borderId="1" xfId="0" applyFont="1" applyFill="1" applyBorder="1" applyAlignment="1">
      <alignment horizontal="left" wrapText="1"/>
    </xf>
    <xf numFmtId="0" fontId="4" fillId="0" borderId="1" xfId="0" applyFont="1" applyBorder="1" applyAlignment="1" applyProtection="1">
      <alignment horizontal="left"/>
      <protection locked="0"/>
    </xf>
    <xf numFmtId="0" fontId="0" fillId="0" borderId="1" xfId="0" applyBorder="1" applyAlignment="1" applyProtection="1">
      <alignment horizontal="left"/>
    </xf>
    <xf numFmtId="0" fontId="0" fillId="0" borderId="1" xfId="0" applyBorder="1" applyAlignment="1" applyProtection="1">
      <alignment horizontal="left" wrapText="1" shrinkToFit="1"/>
      <protection locked="0"/>
    </xf>
    <xf numFmtId="0" fontId="5" fillId="9" borderId="1" xfId="0" applyFont="1" applyFill="1" applyBorder="1" applyAlignment="1">
      <alignment horizontal="left" wrapText="1"/>
    </xf>
    <xf numFmtId="0" fontId="5"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4" fillId="0" borderId="1" xfId="0" applyFont="1" applyBorder="1" applyAlignment="1" applyProtection="1">
      <alignment horizontal="left" wrapText="1"/>
      <protection locked="0"/>
    </xf>
    <xf numFmtId="0" fontId="8" fillId="3" borderId="2" xfId="0" applyFont="1" applyFill="1" applyBorder="1" applyAlignment="1">
      <alignment horizontal="left" wrapText="1"/>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8" borderId="2" xfId="0" applyFont="1" applyFill="1" applyBorder="1" applyAlignment="1">
      <alignment horizontal="left" wrapText="1"/>
    </xf>
    <xf numFmtId="0" fontId="8" fillId="8" borderId="3" xfId="0" applyFont="1" applyFill="1" applyBorder="1" applyAlignment="1">
      <alignment horizontal="left" wrapText="1"/>
    </xf>
    <xf numFmtId="0" fontId="8" fillId="8" borderId="4" xfId="0" applyFont="1" applyFill="1" applyBorder="1" applyAlignment="1">
      <alignment horizontal="left" wrapText="1"/>
    </xf>
    <xf numFmtId="0" fontId="0" fillId="0" borderId="0" xfId="0" applyAlignment="1">
      <alignment horizontal="left" wrapText="1" shrinkToFit="1"/>
    </xf>
    <xf numFmtId="0" fontId="5" fillId="0" borderId="1" xfId="0" applyFont="1" applyBorder="1" applyAlignment="1" applyProtection="1">
      <alignment horizontal="left" wrapText="1"/>
      <protection locked="0"/>
    </xf>
    <xf numFmtId="0" fontId="5" fillId="0" borderId="1" xfId="0" applyFont="1" applyBorder="1" applyAlignment="1">
      <alignment horizontal="left" wrapText="1"/>
    </xf>
    <xf numFmtId="49" fontId="7" fillId="0" borderId="2" xfId="0" applyNumberFormat="1" applyFont="1" applyBorder="1" applyAlignment="1" applyProtection="1">
      <alignment horizontal="left" wrapText="1" shrinkToFit="1"/>
      <protection locked="0"/>
    </xf>
    <xf numFmtId="49" fontId="7" fillId="0" borderId="3" xfId="0" applyNumberFormat="1" applyFont="1" applyBorder="1" applyAlignment="1" applyProtection="1">
      <alignment horizontal="left" wrapText="1" shrinkToFit="1"/>
      <protection locked="0"/>
    </xf>
    <xf numFmtId="49" fontId="7" fillId="0" borderId="4" xfId="0" applyNumberFormat="1" applyFont="1" applyBorder="1" applyAlignment="1" applyProtection="1">
      <alignment horizontal="left" wrapText="1" shrinkToFit="1"/>
      <protection locked="0"/>
    </xf>
    <xf numFmtId="4" fontId="7" fillId="0" borderId="2" xfId="0" applyNumberFormat="1" applyFont="1" applyBorder="1" applyAlignment="1" applyProtection="1">
      <alignment horizontal="right"/>
      <protection locked="0"/>
    </xf>
    <xf numFmtId="4" fontId="7" fillId="0" borderId="4" xfId="0" applyNumberFormat="1" applyFont="1" applyBorder="1" applyAlignment="1" applyProtection="1">
      <alignment horizontal="right"/>
      <protection locked="0"/>
    </xf>
    <xf numFmtId="0" fontId="4" fillId="11" borderId="2" xfId="0" applyFont="1" applyFill="1" applyBorder="1" applyAlignment="1">
      <alignment horizontal="left" wrapText="1"/>
    </xf>
    <xf numFmtId="0" fontId="4" fillId="11" borderId="3" xfId="0" applyFont="1" applyFill="1" applyBorder="1" applyAlignment="1">
      <alignment horizontal="left" wrapText="1"/>
    </xf>
    <xf numFmtId="0" fontId="4" fillId="11" borderId="4" xfId="0" applyFont="1" applyFill="1" applyBorder="1" applyAlignment="1">
      <alignment horizontal="left" wrapText="1"/>
    </xf>
    <xf numFmtId="4" fontId="0" fillId="0" borderId="2" xfId="0" applyNumberFormat="1" applyBorder="1" applyAlignment="1">
      <alignment horizontal="right"/>
    </xf>
    <xf numFmtId="4" fontId="0" fillId="0" borderId="4" xfId="0" applyNumberFormat="1" applyBorder="1" applyAlignment="1">
      <alignment horizontal="right"/>
    </xf>
    <xf numFmtId="0" fontId="9" fillId="7" borderId="2" xfId="0" applyFont="1" applyFill="1" applyBorder="1" applyAlignment="1">
      <alignment horizontal="center" wrapText="1" shrinkToFit="1"/>
    </xf>
    <xf numFmtId="0" fontId="9" fillId="7" borderId="3" xfId="0" applyFont="1" applyFill="1" applyBorder="1" applyAlignment="1">
      <alignment horizontal="center" wrapText="1" shrinkToFit="1"/>
    </xf>
    <xf numFmtId="0" fontId="9" fillId="7" borderId="4" xfId="0" applyFont="1" applyFill="1" applyBorder="1" applyAlignment="1">
      <alignment horizontal="center" wrapText="1" shrinkToFit="1"/>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31" xfId="0" applyNumberFormat="1" applyFont="1" applyBorder="1" applyAlignment="1">
      <alignment horizont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shrinkToFit="1"/>
    </xf>
    <xf numFmtId="0" fontId="5" fillId="11" borderId="4" xfId="0" applyFont="1" applyFill="1" applyBorder="1" applyAlignment="1">
      <alignment horizontal="center" vertical="center" wrapText="1" shrinkToFi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6" borderId="2" xfId="0" applyFont="1" applyFill="1" applyBorder="1" applyAlignment="1">
      <alignment horizontal="left" wrapText="1"/>
    </xf>
    <xf numFmtId="0" fontId="4" fillId="6" borderId="3" xfId="0" applyFont="1" applyFill="1" applyBorder="1" applyAlignment="1">
      <alignment horizontal="left" wrapText="1"/>
    </xf>
    <xf numFmtId="0" fontId="4" fillId="6" borderId="4" xfId="0" applyFont="1" applyFill="1" applyBorder="1" applyAlignment="1">
      <alignment horizontal="left" wrapText="1"/>
    </xf>
    <xf numFmtId="4" fontId="4" fillId="0" borderId="2" xfId="0" applyNumberFormat="1" applyFont="1" applyBorder="1" applyAlignment="1">
      <alignment horizontal="right"/>
    </xf>
    <xf numFmtId="4" fontId="4" fillId="0" borderId="4" xfId="0" applyNumberFormat="1" applyFont="1" applyBorder="1" applyAlignment="1">
      <alignment horizontal="right"/>
    </xf>
    <xf numFmtId="4" fontId="4" fillId="0" borderId="2" xfId="0" applyNumberFormat="1" applyFont="1" applyBorder="1" applyAlignment="1" applyProtection="1">
      <alignment horizontal="right"/>
      <protection locked="0"/>
    </xf>
    <xf numFmtId="4" fontId="4" fillId="0" borderId="4" xfId="0" applyNumberFormat="1" applyFont="1" applyBorder="1" applyAlignment="1" applyProtection="1">
      <alignment horizontal="right"/>
      <protection locked="0"/>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5" fillId="3" borderId="2"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5"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8" fillId="11" borderId="2" xfId="0" applyFont="1" applyFill="1" applyBorder="1" applyAlignment="1">
      <alignment horizontal="left" wrapText="1"/>
    </xf>
    <xf numFmtId="0" fontId="8" fillId="11" borderId="3" xfId="0" applyFont="1" applyFill="1" applyBorder="1" applyAlignment="1">
      <alignment horizontal="left" wrapText="1"/>
    </xf>
    <xf numFmtId="0" fontId="8" fillId="11" borderId="4" xfId="0" applyFont="1" applyFill="1" applyBorder="1" applyAlignment="1">
      <alignment horizontal="left" wrapText="1"/>
    </xf>
    <xf numFmtId="0" fontId="5" fillId="3" borderId="1" xfId="0" applyFont="1" applyFill="1" applyBorder="1" applyAlignment="1">
      <alignment horizontal="left"/>
    </xf>
    <xf numFmtId="0" fontId="0" fillId="0" borderId="1" xfId="0" applyBorder="1" applyAlignment="1" applyProtection="1">
      <alignment horizontal="left" wrapText="1"/>
      <protection locked="0"/>
    </xf>
    <xf numFmtId="0" fontId="5" fillId="4" borderId="1" xfId="0" applyFont="1" applyFill="1" applyBorder="1" applyAlignment="1">
      <alignment horizontal="left" wrapText="1"/>
    </xf>
    <xf numFmtId="0" fontId="8" fillId="4" borderId="1" xfId="0" applyFont="1" applyFill="1" applyBorder="1" applyAlignment="1">
      <alignment horizontal="left" wrapText="1" shrinkToFit="1"/>
    </xf>
    <xf numFmtId="0" fontId="8" fillId="3" borderId="1" xfId="0" applyFont="1" applyFill="1" applyBorder="1" applyAlignment="1">
      <alignment horizontal="left" wrapText="1"/>
    </xf>
    <xf numFmtId="0" fontId="5" fillId="3" borderId="1" xfId="0" applyFont="1" applyFill="1" applyBorder="1" applyAlignment="1">
      <alignment horizontal="left" wrapText="1"/>
    </xf>
    <xf numFmtId="0" fontId="0" fillId="0" borderId="1" xfId="0"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2" xfId="0" applyBorder="1" applyAlignment="1">
      <alignment horizontal="left"/>
    </xf>
    <xf numFmtId="0" fontId="0" fillId="0" borderId="4" xfId="0" applyBorder="1" applyAlignment="1">
      <alignment horizontal="left"/>
    </xf>
    <xf numFmtId="14" fontId="0" fillId="0" borderId="2"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 xfId="0" applyBorder="1" applyAlignment="1"/>
    <xf numFmtId="0" fontId="3" fillId="0" borderId="0" xfId="0" applyFont="1" applyAlignment="1">
      <alignment horizontal="left"/>
    </xf>
    <xf numFmtId="0" fontId="5" fillId="2" borderId="1" xfId="0" applyFont="1" applyFill="1" applyBorder="1" applyAlignment="1">
      <alignment horizontal="left" wrapText="1"/>
    </xf>
    <xf numFmtId="0" fontId="5" fillId="2" borderId="2" xfId="0" applyFont="1" applyFill="1" applyBorder="1" applyAlignment="1">
      <alignment horizontal="left" wrapText="1"/>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0" fillId="0" borderId="2" xfId="0" applyBorder="1" applyAlignment="1" applyProtection="1">
      <alignment horizontal="left" wrapText="1" shrinkToFit="1"/>
      <protection locked="0"/>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1" xfId="0" applyBorder="1" applyAlignment="1" applyProtection="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center"/>
      <protection locked="0"/>
    </xf>
    <xf numFmtId="0" fontId="0" fillId="0" borderId="3" xfId="0" applyBorder="1" applyAlignment="1">
      <alignment horizontal="left"/>
    </xf>
    <xf numFmtId="0" fontId="22" fillId="14" borderId="10" xfId="0" applyFont="1" applyFill="1" applyBorder="1" applyAlignment="1"/>
    <xf numFmtId="0" fontId="22" fillId="14" borderId="11" xfId="0" applyFont="1" applyFill="1" applyBorder="1" applyAlignment="1"/>
    <xf numFmtId="0" fontId="23" fillId="14" borderId="11" xfId="0" applyFont="1" applyFill="1" applyBorder="1" applyAlignment="1"/>
    <xf numFmtId="0" fontId="23" fillId="14" borderId="12" xfId="0" applyFont="1" applyFill="1" applyBorder="1" applyAlignment="1"/>
    <xf numFmtId="0" fontId="26" fillId="0" borderId="0" xfId="0" applyFont="1" applyBorder="1" applyAlignment="1"/>
    <xf numFmtId="0" fontId="22" fillId="13" borderId="0" xfId="0" applyFont="1" applyFill="1" applyBorder="1" applyAlignment="1">
      <alignment horizontal="right"/>
    </xf>
    <xf numFmtId="0" fontId="0" fillId="0" borderId="19" xfId="0" applyBorder="1" applyAlignment="1">
      <alignment horizontal="right"/>
    </xf>
    <xf numFmtId="0" fontId="22" fillId="13" borderId="20" xfId="0" applyFont="1" applyFill="1" applyBorder="1" applyAlignment="1">
      <alignment wrapText="1"/>
    </xf>
    <xf numFmtId="0" fontId="0" fillId="0" borderId="0" xfId="0" applyBorder="1" applyAlignment="1">
      <alignment wrapText="1"/>
    </xf>
    <xf numFmtId="0" fontId="0" fillId="0" borderId="0" xfId="0" applyAlignment="1">
      <alignment wrapText="1"/>
    </xf>
    <xf numFmtId="0" fontId="29" fillId="3" borderId="21" xfId="0" applyNumberFormat="1" applyFont="1" applyFill="1" applyBorder="1" applyAlignment="1" applyProtection="1">
      <alignment vertical="center" wrapText="1"/>
    </xf>
    <xf numFmtId="0" fontId="29" fillId="3" borderId="23" xfId="0" applyNumberFormat="1" applyFont="1" applyFill="1" applyBorder="1" applyAlignment="1" applyProtection="1">
      <alignment vertical="center" wrapText="1"/>
    </xf>
    <xf numFmtId="0" fontId="29" fillId="3" borderId="22" xfId="0" applyNumberFormat="1" applyFont="1" applyFill="1" applyBorder="1" applyAlignment="1" applyProtection="1">
      <alignment vertical="center" wrapText="1"/>
    </xf>
    <xf numFmtId="0" fontId="30" fillId="3" borderId="24" xfId="0" applyNumberFormat="1" applyFont="1" applyFill="1" applyBorder="1" applyAlignment="1" applyProtection="1">
      <alignment horizontal="justify" vertical="center" wrapText="1"/>
    </xf>
    <xf numFmtId="0" fontId="30" fillId="3" borderId="26" xfId="0" applyNumberFormat="1" applyFont="1" applyFill="1" applyBorder="1" applyAlignment="1" applyProtection="1">
      <alignment horizontal="justify" vertical="center" wrapText="1"/>
    </xf>
    <xf numFmtId="0" fontId="30" fillId="3" borderId="25" xfId="0" applyNumberFormat="1" applyFont="1" applyFill="1" applyBorder="1" applyAlignment="1" applyProtection="1">
      <alignment horizontal="justify" vertical="center" wrapText="1"/>
    </xf>
    <xf numFmtId="0" fontId="29" fillId="3" borderId="28" xfId="0" applyNumberFormat="1" applyFont="1" applyFill="1" applyBorder="1" applyAlignment="1" applyProtection="1">
      <alignment horizontal="center" vertical="center" wrapText="1"/>
    </xf>
    <xf numFmtId="0" fontId="29" fillId="3" borderId="29" xfId="0" applyNumberFormat="1" applyFont="1" applyFill="1" applyBorder="1" applyAlignment="1" applyProtection="1">
      <alignment horizontal="center" vertical="center" wrapText="1"/>
    </xf>
    <xf numFmtId="0" fontId="29" fillId="3" borderId="31" xfId="0" applyNumberFormat="1" applyFont="1" applyFill="1" applyBorder="1" applyAlignment="1" applyProtection="1">
      <alignment horizontal="center" vertical="center" wrapText="1"/>
    </xf>
    <xf numFmtId="0" fontId="29" fillId="3" borderId="33" xfId="0" applyNumberFormat="1" applyFont="1" applyFill="1" applyBorder="1" applyAlignment="1" applyProtection="1">
      <alignment horizontal="center" vertical="center" wrapText="1"/>
    </xf>
    <xf numFmtId="0" fontId="29" fillId="3" borderId="32" xfId="0" applyNumberFormat="1" applyFont="1" applyFill="1" applyBorder="1" applyAlignment="1" applyProtection="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74453</xdr:rowOff>
    </xdr:from>
    <xdr:to>
      <xdr:col>3</xdr:col>
      <xdr:colOff>142875</xdr:colOff>
      <xdr:row>2</xdr:row>
      <xdr:rowOff>108542</xdr:rowOff>
    </xdr:to>
    <xdr:pic>
      <xdr:nvPicPr>
        <xdr:cNvPr id="2" name="Slika 1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453"/>
          <a:ext cx="1971675" cy="415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0</xdr:row>
      <xdr:rowOff>0</xdr:rowOff>
    </xdr:from>
    <xdr:to>
      <xdr:col>5</xdr:col>
      <xdr:colOff>457200</xdr:colOff>
      <xdr:row>2</xdr:row>
      <xdr:rowOff>156167</xdr:rowOff>
    </xdr:to>
    <xdr:pic>
      <xdr:nvPicPr>
        <xdr:cNvPr id="3" name="Slika 9" descr="C:\Users\vitmanm\Desktop\naložba nov.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71675" y="0"/>
          <a:ext cx="1533525" cy="53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xdr:colOff>
      <xdr:row>0</xdr:row>
      <xdr:rowOff>145795</xdr:rowOff>
    </xdr:from>
    <xdr:to>
      <xdr:col>8</xdr:col>
      <xdr:colOff>247651</xdr:colOff>
      <xdr:row>2</xdr:row>
      <xdr:rowOff>166353</xdr:rowOff>
    </xdr:to>
    <xdr:pic>
      <xdr:nvPicPr>
        <xdr:cNvPr id="4" name="Slika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57601" y="145795"/>
          <a:ext cx="1466850" cy="401558"/>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298"/>
  <sheetViews>
    <sheetView tabSelected="1" workbookViewId="0">
      <selection activeCell="D241" sqref="D241:F241"/>
    </sheetView>
  </sheetViews>
  <sheetFormatPr defaultRowHeight="15"/>
  <cols>
    <col min="1" max="1" width="11.85546875" customWidth="1"/>
    <col min="5" max="5" width="8.85546875" customWidth="1"/>
  </cols>
  <sheetData>
    <row r="6" spans="1:9" ht="21">
      <c r="A6" s="2" t="s">
        <v>300</v>
      </c>
      <c r="B6" s="1"/>
      <c r="C6" s="1"/>
      <c r="D6" s="1"/>
      <c r="E6" s="1"/>
      <c r="F6" s="1"/>
      <c r="G6" s="1"/>
      <c r="H6" s="1"/>
      <c r="I6" s="1"/>
    </row>
    <row r="8" spans="1:9" ht="15.75">
      <c r="A8" s="3" t="s">
        <v>0</v>
      </c>
      <c r="B8" s="3"/>
      <c r="C8" s="3"/>
      <c r="D8" s="3"/>
      <c r="E8" s="3"/>
      <c r="F8" s="1"/>
      <c r="G8" s="1"/>
      <c r="H8" s="1"/>
      <c r="I8" s="1"/>
    </row>
    <row r="9" spans="1:9">
      <c r="A9" s="1"/>
      <c r="B9" s="1"/>
      <c r="C9" s="1"/>
      <c r="D9" s="1"/>
      <c r="E9" s="1"/>
      <c r="F9" s="1"/>
      <c r="G9" s="1"/>
      <c r="H9" s="1"/>
      <c r="I9" s="1"/>
    </row>
    <row r="10" spans="1:9" ht="39.75" customHeight="1">
      <c r="A10" s="211" t="s">
        <v>1</v>
      </c>
      <c r="B10" s="211"/>
      <c r="C10" s="211"/>
      <c r="D10" s="219"/>
      <c r="E10" s="217"/>
      <c r="F10" s="217"/>
      <c r="G10" s="217"/>
      <c r="H10" s="217"/>
      <c r="I10" s="218"/>
    </row>
    <row r="11" spans="1:9" ht="18" customHeight="1">
      <c r="A11" s="6"/>
      <c r="B11" s="6"/>
      <c r="C11" s="6"/>
      <c r="D11" s="6"/>
      <c r="E11" s="6"/>
      <c r="F11" s="6"/>
      <c r="G11" s="6"/>
      <c r="H11" s="6"/>
      <c r="I11" s="6"/>
    </row>
    <row r="12" spans="1:9" ht="15.75">
      <c r="A12" s="8" t="s">
        <v>37</v>
      </c>
    </row>
    <row r="14" spans="1:9">
      <c r="A14" s="222" t="s">
        <v>2</v>
      </c>
      <c r="B14" s="222"/>
      <c r="C14" s="222"/>
      <c r="D14" s="139"/>
      <c r="E14" s="139"/>
      <c r="F14" s="139"/>
      <c r="G14" s="139"/>
      <c r="H14" s="139"/>
      <c r="I14" s="139"/>
    </row>
    <row r="15" spans="1:9" ht="32.25" customHeight="1">
      <c r="A15" s="223" t="s">
        <v>3</v>
      </c>
      <c r="B15" s="224"/>
      <c r="C15" s="225"/>
      <c r="D15" s="226" t="s">
        <v>4</v>
      </c>
      <c r="E15" s="227"/>
      <c r="F15" s="227"/>
      <c r="G15" s="227"/>
      <c r="H15" s="227"/>
      <c r="I15" s="228"/>
    </row>
    <row r="16" spans="1:9">
      <c r="A16" s="222" t="s">
        <v>5</v>
      </c>
      <c r="B16" s="222"/>
      <c r="C16" s="222"/>
      <c r="D16" s="212"/>
      <c r="E16" s="212"/>
      <c r="F16" s="212"/>
      <c r="G16" s="212"/>
      <c r="H16" s="212"/>
      <c r="I16" s="212"/>
    </row>
    <row r="17" spans="1:9">
      <c r="A17" s="222" t="s">
        <v>6</v>
      </c>
      <c r="B17" s="222"/>
      <c r="C17" s="222"/>
      <c r="D17" s="212"/>
      <c r="E17" s="212"/>
      <c r="F17" s="212"/>
      <c r="G17" s="212"/>
      <c r="H17" s="212"/>
      <c r="I17" s="212"/>
    </row>
    <row r="18" spans="1:9">
      <c r="A18" s="222" t="s">
        <v>7</v>
      </c>
      <c r="B18" s="222"/>
      <c r="C18" s="222"/>
      <c r="D18" s="212"/>
      <c r="E18" s="212"/>
      <c r="F18" s="212"/>
      <c r="G18" s="212"/>
      <c r="H18" s="212"/>
      <c r="I18" s="212"/>
    </row>
    <row r="19" spans="1:9" ht="27" customHeight="1">
      <c r="A19" s="222" t="s">
        <v>8</v>
      </c>
      <c r="B19" s="222"/>
      <c r="C19" s="222"/>
      <c r="D19" s="230"/>
      <c r="E19" s="234"/>
      <c r="F19" s="234"/>
      <c r="G19" s="234"/>
      <c r="H19" s="234"/>
      <c r="I19" s="215"/>
    </row>
    <row r="20" spans="1:9">
      <c r="A20" s="222" t="s">
        <v>9</v>
      </c>
      <c r="B20" s="222"/>
      <c r="C20" s="222"/>
      <c r="D20" s="229"/>
      <c r="E20" s="229"/>
      <c r="F20" s="229"/>
      <c r="G20" s="229"/>
      <c r="H20" s="229"/>
      <c r="I20" s="229"/>
    </row>
    <row r="21" spans="1:9">
      <c r="A21" s="222" t="s">
        <v>10</v>
      </c>
      <c r="B21" s="222"/>
      <c r="C21" s="222"/>
      <c r="D21" s="212"/>
      <c r="E21" s="212"/>
      <c r="F21" s="212"/>
      <c r="G21" s="212"/>
      <c r="H21" s="212"/>
      <c r="I21" s="212"/>
    </row>
    <row r="22" spans="1:9" ht="23.25" customHeight="1">
      <c r="A22" s="222" t="s">
        <v>11</v>
      </c>
      <c r="B22" s="222"/>
      <c r="C22" s="222"/>
      <c r="D22" s="212"/>
      <c r="E22" s="212"/>
      <c r="F22" s="212"/>
      <c r="G22" s="212"/>
      <c r="H22" s="212"/>
      <c r="I22" s="212"/>
    </row>
    <row r="23" spans="1:9">
      <c r="A23" s="222" t="s">
        <v>12</v>
      </c>
      <c r="B23" s="222"/>
      <c r="C23" s="222"/>
      <c r="D23" s="229" t="s">
        <v>13</v>
      </c>
      <c r="E23" s="229"/>
      <c r="F23" s="229"/>
      <c r="G23" s="229"/>
      <c r="H23" s="229"/>
      <c r="I23" s="229"/>
    </row>
    <row r="24" spans="1:9">
      <c r="A24" s="222" t="s">
        <v>14</v>
      </c>
      <c r="B24" s="222"/>
      <c r="C24" s="222"/>
      <c r="D24" s="212"/>
      <c r="E24" s="212"/>
      <c r="F24" s="212"/>
      <c r="G24" s="212"/>
      <c r="H24" s="212"/>
      <c r="I24" s="212"/>
    </row>
    <row r="25" spans="1:9" ht="27" customHeight="1">
      <c r="A25" s="222" t="s">
        <v>15</v>
      </c>
      <c r="B25" s="222"/>
      <c r="C25" s="222"/>
      <c r="D25" s="230"/>
      <c r="E25" s="231"/>
      <c r="F25" s="231"/>
      <c r="G25" s="231"/>
      <c r="H25" s="231"/>
      <c r="I25" s="232"/>
    </row>
    <row r="26" spans="1:9" ht="27" customHeight="1">
      <c r="A26" s="222" t="s">
        <v>84</v>
      </c>
      <c r="B26" s="222"/>
      <c r="C26" s="222"/>
      <c r="D26" s="212" t="s">
        <v>4</v>
      </c>
      <c r="E26" s="212"/>
      <c r="F26" s="212"/>
      <c r="G26" s="233"/>
      <c r="H26" s="233"/>
      <c r="I26" s="233"/>
    </row>
    <row r="27" spans="1:9" ht="23.25" customHeight="1">
      <c r="A27" s="222" t="s">
        <v>16</v>
      </c>
      <c r="B27" s="222"/>
      <c r="C27" s="222"/>
      <c r="D27" s="5" t="s">
        <v>17</v>
      </c>
      <c r="E27" s="219"/>
      <c r="F27" s="217"/>
      <c r="G27" s="217"/>
      <c r="H27" s="217"/>
      <c r="I27" s="218"/>
    </row>
    <row r="28" spans="1:9">
      <c r="A28" s="222" t="s">
        <v>18</v>
      </c>
      <c r="B28" s="222"/>
      <c r="C28" s="222"/>
      <c r="D28" s="212"/>
      <c r="E28" s="212"/>
      <c r="F28" s="212"/>
      <c r="G28" s="212"/>
      <c r="H28" s="212"/>
      <c r="I28" s="212"/>
    </row>
    <row r="30" spans="1:9" ht="15.75">
      <c r="A30" s="8" t="s">
        <v>19</v>
      </c>
      <c r="B30" s="8"/>
      <c r="C30" s="8"/>
      <c r="D30" s="8"/>
      <c r="E30" s="8"/>
      <c r="F30" s="8"/>
      <c r="G30" s="6"/>
      <c r="H30" s="6"/>
      <c r="I30" s="6"/>
    </row>
    <row r="31" spans="1:9">
      <c r="A31" s="9"/>
      <c r="B31" s="6"/>
      <c r="C31" s="6"/>
      <c r="D31" s="6"/>
      <c r="E31" s="6"/>
      <c r="F31" s="6"/>
      <c r="G31" s="6"/>
      <c r="H31" s="6"/>
      <c r="I31" s="6"/>
    </row>
    <row r="32" spans="1:9">
      <c r="A32" s="222" t="s">
        <v>20</v>
      </c>
      <c r="B32" s="222"/>
      <c r="C32" s="222"/>
      <c r="D32" s="212"/>
      <c r="E32" s="212"/>
      <c r="F32" s="212"/>
      <c r="G32" s="212"/>
      <c r="H32" s="212"/>
      <c r="I32" s="212"/>
    </row>
    <row r="33" spans="1:9">
      <c r="A33" s="223" t="s">
        <v>21</v>
      </c>
      <c r="B33" s="224"/>
      <c r="C33" s="225"/>
      <c r="D33" s="226" t="s">
        <v>4</v>
      </c>
      <c r="E33" s="227"/>
      <c r="F33" s="227"/>
      <c r="G33" s="227"/>
      <c r="H33" s="227"/>
      <c r="I33" s="228"/>
    </row>
    <row r="34" spans="1:9">
      <c r="A34" s="222" t="s">
        <v>5</v>
      </c>
      <c r="B34" s="222"/>
      <c r="C34" s="222"/>
      <c r="D34" s="212"/>
      <c r="E34" s="212"/>
      <c r="F34" s="212"/>
      <c r="G34" s="212"/>
      <c r="H34" s="212"/>
      <c r="I34" s="212"/>
    </row>
    <row r="35" spans="1:9">
      <c r="A35" s="222" t="s">
        <v>6</v>
      </c>
      <c r="B35" s="222"/>
      <c r="C35" s="222"/>
      <c r="D35" s="212"/>
      <c r="E35" s="212"/>
      <c r="F35" s="212"/>
      <c r="G35" s="212"/>
      <c r="H35" s="212"/>
      <c r="I35" s="212"/>
    </row>
    <row r="36" spans="1:9">
      <c r="A36" s="222" t="s">
        <v>7</v>
      </c>
      <c r="B36" s="222"/>
      <c r="C36" s="222"/>
      <c r="D36" s="212"/>
      <c r="E36" s="212"/>
      <c r="F36" s="212"/>
      <c r="G36" s="212"/>
      <c r="H36" s="212"/>
      <c r="I36" s="212"/>
    </row>
    <row r="37" spans="1:9" ht="24.75" customHeight="1">
      <c r="A37" s="222" t="s">
        <v>22</v>
      </c>
      <c r="B37" s="222"/>
      <c r="C37" s="222"/>
      <c r="D37" s="212"/>
      <c r="E37" s="212"/>
      <c r="F37" s="212"/>
      <c r="G37" s="212"/>
      <c r="H37" s="212"/>
      <c r="I37" s="212"/>
    </row>
    <row r="38" spans="1:9">
      <c r="A38" s="222" t="s">
        <v>9</v>
      </c>
      <c r="B38" s="222"/>
      <c r="C38" s="222"/>
      <c r="D38" s="229" t="s">
        <v>13</v>
      </c>
      <c r="E38" s="229"/>
      <c r="F38" s="229"/>
      <c r="G38" s="229"/>
      <c r="H38" s="229"/>
      <c r="I38" s="229"/>
    </row>
    <row r="39" spans="1:9">
      <c r="A39" s="222" t="s">
        <v>23</v>
      </c>
      <c r="B39" s="222"/>
      <c r="C39" s="222"/>
      <c r="D39" s="212"/>
      <c r="E39" s="212"/>
      <c r="F39" s="212"/>
      <c r="G39" s="212"/>
      <c r="H39" s="212"/>
      <c r="I39" s="212"/>
    </row>
    <row r="40" spans="1:9" ht="24" customHeight="1">
      <c r="A40" s="222" t="s">
        <v>11</v>
      </c>
      <c r="B40" s="222"/>
      <c r="C40" s="222"/>
      <c r="D40" s="212"/>
      <c r="E40" s="212"/>
      <c r="F40" s="212"/>
      <c r="G40" s="212"/>
      <c r="H40" s="212"/>
      <c r="I40" s="212"/>
    </row>
    <row r="41" spans="1:9" ht="19.5" customHeight="1">
      <c r="A41" s="222" t="s">
        <v>12</v>
      </c>
      <c r="B41" s="222"/>
      <c r="C41" s="222"/>
      <c r="D41" s="229" t="s">
        <v>13</v>
      </c>
      <c r="E41" s="229"/>
      <c r="F41" s="229"/>
      <c r="G41" s="229"/>
      <c r="H41" s="229"/>
      <c r="I41" s="229"/>
    </row>
    <row r="42" spans="1:9" ht="20.25" customHeight="1">
      <c r="A42" s="222" t="s">
        <v>14</v>
      </c>
      <c r="B42" s="222"/>
      <c r="C42" s="222"/>
      <c r="D42" s="212"/>
      <c r="E42" s="212"/>
      <c r="F42" s="212"/>
      <c r="G42" s="212"/>
      <c r="H42" s="212"/>
      <c r="I42" s="212"/>
    </row>
    <row r="43" spans="1:9">
      <c r="A43" s="222" t="s">
        <v>24</v>
      </c>
      <c r="B43" s="222"/>
      <c r="C43" s="222"/>
      <c r="D43" s="230"/>
      <c r="E43" s="231"/>
      <c r="F43" s="231"/>
      <c r="G43" s="231"/>
      <c r="H43" s="231"/>
      <c r="I43" s="232"/>
    </row>
    <row r="44" spans="1:9" ht="26.25" customHeight="1">
      <c r="A44" s="222" t="s">
        <v>85</v>
      </c>
      <c r="B44" s="222"/>
      <c r="C44" s="222"/>
      <c r="D44" s="212" t="s">
        <v>4</v>
      </c>
      <c r="E44" s="212"/>
      <c r="F44" s="212"/>
      <c r="G44" s="233"/>
      <c r="H44" s="233"/>
      <c r="I44" s="233"/>
    </row>
    <row r="45" spans="1:9">
      <c r="A45" s="222" t="s">
        <v>25</v>
      </c>
      <c r="B45" s="222"/>
      <c r="C45" s="222"/>
      <c r="D45" s="7" t="s">
        <v>17</v>
      </c>
      <c r="E45" s="219"/>
      <c r="F45" s="217"/>
      <c r="G45" s="217"/>
      <c r="H45" s="217"/>
      <c r="I45" s="218"/>
    </row>
    <row r="46" spans="1:9">
      <c r="A46" s="222" t="s">
        <v>26</v>
      </c>
      <c r="B46" s="222"/>
      <c r="C46" s="222"/>
      <c r="D46" s="212"/>
      <c r="E46" s="212"/>
      <c r="F46" s="212"/>
      <c r="G46" s="212"/>
      <c r="H46" s="212"/>
      <c r="I46" s="212"/>
    </row>
    <row r="47" spans="1:9">
      <c r="A47" s="4"/>
      <c r="B47" s="4"/>
      <c r="C47" s="4"/>
      <c r="D47" s="4"/>
      <c r="E47" s="4"/>
      <c r="F47" s="4"/>
      <c r="G47" s="4"/>
      <c r="H47" s="4"/>
      <c r="I47" s="4"/>
    </row>
    <row r="48" spans="1:9">
      <c r="A48" s="4"/>
      <c r="B48" s="4"/>
      <c r="C48" s="4"/>
      <c r="D48" s="4"/>
      <c r="E48" s="4"/>
      <c r="F48" s="4"/>
      <c r="G48" s="4"/>
      <c r="H48" s="4"/>
      <c r="I48" s="4"/>
    </row>
    <row r="49" spans="1:9" ht="15.75">
      <c r="A49" s="8" t="s">
        <v>27</v>
      </c>
      <c r="B49" s="8"/>
      <c r="C49" s="8"/>
      <c r="D49" s="8"/>
      <c r="E49" s="8"/>
      <c r="F49" s="8"/>
      <c r="G49" s="6"/>
      <c r="H49" s="6"/>
      <c r="I49" s="6"/>
    </row>
    <row r="50" spans="1:9">
      <c r="A50" s="9"/>
      <c r="B50" s="6"/>
      <c r="C50" s="6"/>
      <c r="D50" s="6"/>
      <c r="E50" s="6"/>
      <c r="F50" s="6"/>
      <c r="G50" s="6"/>
      <c r="H50" s="6"/>
      <c r="I50" s="6"/>
    </row>
    <row r="51" spans="1:9">
      <c r="A51" s="222" t="s">
        <v>28</v>
      </c>
      <c r="B51" s="222"/>
      <c r="C51" s="222"/>
      <c r="D51" s="212"/>
      <c r="E51" s="212"/>
      <c r="F51" s="212"/>
      <c r="G51" s="212"/>
      <c r="H51" s="212"/>
      <c r="I51" s="212"/>
    </row>
    <row r="52" spans="1:9">
      <c r="A52" s="223" t="s">
        <v>29</v>
      </c>
      <c r="B52" s="224"/>
      <c r="C52" s="225"/>
      <c r="D52" s="226" t="s">
        <v>4</v>
      </c>
      <c r="E52" s="227"/>
      <c r="F52" s="227"/>
      <c r="G52" s="227"/>
      <c r="H52" s="227"/>
      <c r="I52" s="228"/>
    </row>
    <row r="53" spans="1:9">
      <c r="A53" s="222" t="s">
        <v>5</v>
      </c>
      <c r="B53" s="222"/>
      <c r="C53" s="222"/>
      <c r="D53" s="212"/>
      <c r="E53" s="212"/>
      <c r="F53" s="212"/>
      <c r="G53" s="212"/>
      <c r="H53" s="212"/>
      <c r="I53" s="212"/>
    </row>
    <row r="54" spans="1:9">
      <c r="A54" s="222" t="s">
        <v>6</v>
      </c>
      <c r="B54" s="222"/>
      <c r="C54" s="222"/>
      <c r="D54" s="212"/>
      <c r="E54" s="212"/>
      <c r="F54" s="212"/>
      <c r="G54" s="212"/>
      <c r="H54" s="212"/>
      <c r="I54" s="212"/>
    </row>
    <row r="55" spans="1:9">
      <c r="A55" s="222" t="s">
        <v>7</v>
      </c>
      <c r="B55" s="222"/>
      <c r="C55" s="222"/>
      <c r="D55" s="212"/>
      <c r="E55" s="212"/>
      <c r="F55" s="212"/>
      <c r="G55" s="212"/>
      <c r="H55" s="212"/>
      <c r="I55" s="212"/>
    </row>
    <row r="56" spans="1:9">
      <c r="A56" s="222" t="s">
        <v>22</v>
      </c>
      <c r="B56" s="222"/>
      <c r="C56" s="222"/>
      <c r="D56" s="212"/>
      <c r="E56" s="212"/>
      <c r="F56" s="212"/>
      <c r="G56" s="212"/>
      <c r="H56" s="212"/>
      <c r="I56" s="212"/>
    </row>
    <row r="57" spans="1:9">
      <c r="A57" s="222" t="s">
        <v>9</v>
      </c>
      <c r="B57" s="222"/>
      <c r="C57" s="222"/>
      <c r="D57" s="229" t="s">
        <v>13</v>
      </c>
      <c r="E57" s="229"/>
      <c r="F57" s="229"/>
      <c r="G57" s="229"/>
      <c r="H57" s="229"/>
      <c r="I57" s="229"/>
    </row>
    <row r="58" spans="1:9">
      <c r="A58" s="222" t="s">
        <v>23</v>
      </c>
      <c r="B58" s="222"/>
      <c r="C58" s="222"/>
      <c r="D58" s="212"/>
      <c r="E58" s="212"/>
      <c r="F58" s="212"/>
      <c r="G58" s="212"/>
      <c r="H58" s="212"/>
      <c r="I58" s="212"/>
    </row>
    <row r="59" spans="1:9">
      <c r="A59" s="222" t="s">
        <v>11</v>
      </c>
      <c r="B59" s="222"/>
      <c r="C59" s="222"/>
      <c r="D59" s="212"/>
      <c r="E59" s="212"/>
      <c r="F59" s="212"/>
      <c r="G59" s="212"/>
      <c r="H59" s="212"/>
      <c r="I59" s="212"/>
    </row>
    <row r="60" spans="1:9">
      <c r="A60" s="222" t="s">
        <v>12</v>
      </c>
      <c r="B60" s="222"/>
      <c r="C60" s="222"/>
      <c r="D60" s="229" t="s">
        <v>13</v>
      </c>
      <c r="E60" s="229"/>
      <c r="F60" s="229"/>
      <c r="G60" s="229"/>
      <c r="H60" s="229"/>
      <c r="I60" s="229"/>
    </row>
    <row r="61" spans="1:9">
      <c r="A61" s="222" t="s">
        <v>14</v>
      </c>
      <c r="B61" s="222"/>
      <c r="C61" s="222"/>
      <c r="D61" s="212"/>
      <c r="E61" s="212"/>
      <c r="F61" s="212"/>
      <c r="G61" s="212"/>
      <c r="H61" s="212"/>
      <c r="I61" s="212"/>
    </row>
    <row r="62" spans="1:9">
      <c r="A62" s="222" t="s">
        <v>30</v>
      </c>
      <c r="B62" s="222"/>
      <c r="C62" s="222"/>
      <c r="D62" s="230"/>
      <c r="E62" s="231"/>
      <c r="F62" s="231"/>
      <c r="G62" s="231"/>
      <c r="H62" s="231"/>
      <c r="I62" s="232"/>
    </row>
    <row r="63" spans="1:9" ht="29.25" customHeight="1">
      <c r="A63" s="222" t="s">
        <v>86</v>
      </c>
      <c r="B63" s="222"/>
      <c r="C63" s="222"/>
      <c r="D63" s="212" t="s">
        <v>4</v>
      </c>
      <c r="E63" s="212"/>
      <c r="F63" s="212"/>
      <c r="G63" s="233"/>
      <c r="H63" s="233"/>
      <c r="I63" s="233"/>
    </row>
    <row r="64" spans="1:9">
      <c r="A64" s="222" t="s">
        <v>31</v>
      </c>
      <c r="B64" s="222"/>
      <c r="C64" s="222"/>
      <c r="D64" s="7" t="s">
        <v>17</v>
      </c>
      <c r="E64" s="219"/>
      <c r="F64" s="217"/>
      <c r="G64" s="217"/>
      <c r="H64" s="217"/>
      <c r="I64" s="218"/>
    </row>
    <row r="65" spans="1:9">
      <c r="A65" s="222" t="s">
        <v>26</v>
      </c>
      <c r="B65" s="222"/>
      <c r="C65" s="222"/>
      <c r="D65" s="212"/>
      <c r="E65" s="212"/>
      <c r="F65" s="212"/>
      <c r="G65" s="212"/>
      <c r="H65" s="212"/>
      <c r="I65" s="212"/>
    </row>
    <row r="66" spans="1:9">
      <c r="A66" s="4"/>
      <c r="B66" s="4"/>
      <c r="C66" s="4"/>
      <c r="D66" s="4"/>
      <c r="E66" s="4"/>
      <c r="F66" s="4"/>
      <c r="G66" s="4"/>
      <c r="H66" s="4"/>
      <c r="I66" s="4"/>
    </row>
    <row r="67" spans="1:9">
      <c r="A67" s="4"/>
      <c r="B67" s="4"/>
      <c r="C67" s="4"/>
      <c r="D67" s="4"/>
      <c r="E67" s="4"/>
      <c r="F67" s="4"/>
      <c r="G67" s="4"/>
      <c r="H67" s="4"/>
      <c r="I67" s="4"/>
    </row>
    <row r="68" spans="1:9" ht="15.75">
      <c r="A68" s="8" t="s">
        <v>32</v>
      </c>
      <c r="B68" s="8"/>
      <c r="C68" s="8"/>
      <c r="D68" s="8"/>
      <c r="E68" s="8"/>
      <c r="F68" s="8"/>
      <c r="G68" s="6"/>
      <c r="H68" s="6"/>
      <c r="I68" s="6"/>
    </row>
    <row r="69" spans="1:9">
      <c r="A69" s="9"/>
      <c r="B69" s="6"/>
      <c r="C69" s="6"/>
      <c r="D69" s="6"/>
      <c r="E69" s="6"/>
      <c r="F69" s="6"/>
      <c r="G69" s="6"/>
      <c r="H69" s="6"/>
      <c r="I69" s="6"/>
    </row>
    <row r="70" spans="1:9">
      <c r="A70" s="222" t="s">
        <v>33</v>
      </c>
      <c r="B70" s="222"/>
      <c r="C70" s="222"/>
      <c r="D70" s="212"/>
      <c r="E70" s="212"/>
      <c r="F70" s="212"/>
      <c r="G70" s="212"/>
      <c r="H70" s="212"/>
      <c r="I70" s="212"/>
    </row>
    <row r="71" spans="1:9">
      <c r="A71" s="223" t="s">
        <v>34</v>
      </c>
      <c r="B71" s="224"/>
      <c r="C71" s="225"/>
      <c r="D71" s="226"/>
      <c r="E71" s="227"/>
      <c r="F71" s="227"/>
      <c r="G71" s="227"/>
      <c r="H71" s="227"/>
      <c r="I71" s="228"/>
    </row>
    <row r="72" spans="1:9">
      <c r="A72" s="222" t="s">
        <v>5</v>
      </c>
      <c r="B72" s="222"/>
      <c r="C72" s="222"/>
      <c r="D72" s="212"/>
      <c r="E72" s="212"/>
      <c r="F72" s="212"/>
      <c r="G72" s="212"/>
      <c r="H72" s="212"/>
      <c r="I72" s="212"/>
    </row>
    <row r="73" spans="1:9">
      <c r="A73" s="222" t="s">
        <v>6</v>
      </c>
      <c r="B73" s="222"/>
      <c r="C73" s="222"/>
      <c r="D73" s="212"/>
      <c r="E73" s="212"/>
      <c r="F73" s="212"/>
      <c r="G73" s="212"/>
      <c r="H73" s="212"/>
      <c r="I73" s="212"/>
    </row>
    <row r="74" spans="1:9">
      <c r="A74" s="222" t="s">
        <v>7</v>
      </c>
      <c r="B74" s="222"/>
      <c r="C74" s="222"/>
      <c r="D74" s="212"/>
      <c r="E74" s="212"/>
      <c r="F74" s="212"/>
      <c r="G74" s="212"/>
      <c r="H74" s="212"/>
      <c r="I74" s="212"/>
    </row>
    <row r="75" spans="1:9">
      <c r="A75" s="222" t="s">
        <v>22</v>
      </c>
      <c r="B75" s="222"/>
      <c r="C75" s="222"/>
      <c r="D75" s="212"/>
      <c r="E75" s="212"/>
      <c r="F75" s="212"/>
      <c r="G75" s="212"/>
      <c r="H75" s="212"/>
      <c r="I75" s="212"/>
    </row>
    <row r="76" spans="1:9">
      <c r="A76" s="222" t="s">
        <v>9</v>
      </c>
      <c r="B76" s="222"/>
      <c r="C76" s="222"/>
      <c r="D76" s="229" t="s">
        <v>13</v>
      </c>
      <c r="E76" s="229"/>
      <c r="F76" s="229"/>
      <c r="G76" s="229"/>
      <c r="H76" s="229"/>
      <c r="I76" s="229"/>
    </row>
    <row r="77" spans="1:9">
      <c r="A77" s="222" t="s">
        <v>23</v>
      </c>
      <c r="B77" s="222"/>
      <c r="C77" s="222"/>
      <c r="D77" s="212"/>
      <c r="E77" s="212"/>
      <c r="F77" s="212"/>
      <c r="G77" s="212"/>
      <c r="H77" s="212"/>
      <c r="I77" s="212"/>
    </row>
    <row r="78" spans="1:9">
      <c r="A78" s="222" t="s">
        <v>11</v>
      </c>
      <c r="B78" s="222"/>
      <c r="C78" s="222"/>
      <c r="D78" s="212"/>
      <c r="E78" s="212"/>
      <c r="F78" s="212"/>
      <c r="G78" s="212"/>
      <c r="H78" s="212"/>
      <c r="I78" s="212"/>
    </row>
    <row r="79" spans="1:9">
      <c r="A79" s="222" t="s">
        <v>12</v>
      </c>
      <c r="B79" s="222"/>
      <c r="C79" s="222"/>
      <c r="D79" s="229" t="s">
        <v>13</v>
      </c>
      <c r="E79" s="229"/>
      <c r="F79" s="229"/>
      <c r="G79" s="229"/>
      <c r="H79" s="229"/>
      <c r="I79" s="229"/>
    </row>
    <row r="80" spans="1:9">
      <c r="A80" s="222" t="s">
        <v>14</v>
      </c>
      <c r="B80" s="222"/>
      <c r="C80" s="222"/>
      <c r="D80" s="212"/>
      <c r="E80" s="212"/>
      <c r="F80" s="212"/>
      <c r="G80" s="212"/>
      <c r="H80" s="212"/>
      <c r="I80" s="212"/>
    </row>
    <row r="81" spans="1:9">
      <c r="A81" s="222" t="s">
        <v>35</v>
      </c>
      <c r="B81" s="222"/>
      <c r="C81" s="222"/>
      <c r="D81" s="230"/>
      <c r="E81" s="231"/>
      <c r="F81" s="231"/>
      <c r="G81" s="231"/>
      <c r="H81" s="231"/>
      <c r="I81" s="232"/>
    </row>
    <row r="82" spans="1:9" ht="28.5" customHeight="1">
      <c r="A82" s="222" t="s">
        <v>87</v>
      </c>
      <c r="B82" s="222"/>
      <c r="C82" s="222"/>
      <c r="D82" s="212" t="s">
        <v>4</v>
      </c>
      <c r="E82" s="212"/>
      <c r="F82" s="212"/>
      <c r="G82" s="233"/>
      <c r="H82" s="233"/>
      <c r="I82" s="233"/>
    </row>
    <row r="83" spans="1:9">
      <c r="A83" s="222" t="s">
        <v>36</v>
      </c>
      <c r="B83" s="222"/>
      <c r="C83" s="222"/>
      <c r="D83" s="7" t="s">
        <v>17</v>
      </c>
      <c r="E83" s="219"/>
      <c r="F83" s="217"/>
      <c r="G83" s="217"/>
      <c r="H83" s="217"/>
      <c r="I83" s="218"/>
    </row>
    <row r="84" spans="1:9">
      <c r="A84" s="222" t="s">
        <v>26</v>
      </c>
      <c r="B84" s="222"/>
      <c r="C84" s="222"/>
      <c r="D84" s="212"/>
      <c r="E84" s="212"/>
      <c r="F84" s="212"/>
      <c r="G84" s="212"/>
      <c r="H84" s="212"/>
      <c r="I84" s="212"/>
    </row>
    <row r="87" spans="1:9">
      <c r="A87" s="13" t="s">
        <v>293</v>
      </c>
    </row>
    <row r="90" spans="1:9" ht="15.75">
      <c r="A90" s="221" t="s">
        <v>88</v>
      </c>
      <c r="B90" s="221"/>
      <c r="C90" s="221"/>
      <c r="D90" s="221"/>
    </row>
    <row r="92" spans="1:9" ht="38.25" customHeight="1">
      <c r="A92" s="210" t="s">
        <v>89</v>
      </c>
      <c r="B92" s="210"/>
      <c r="C92" s="210"/>
      <c r="D92" s="212" t="s">
        <v>4</v>
      </c>
      <c r="E92" s="212"/>
      <c r="F92" s="212"/>
      <c r="G92" s="212"/>
      <c r="H92" s="212"/>
      <c r="I92" s="212"/>
    </row>
    <row r="93" spans="1:9" ht="71.25" customHeight="1">
      <c r="A93" s="211" t="s">
        <v>91</v>
      </c>
      <c r="B93" s="211"/>
      <c r="C93" s="211"/>
      <c r="D93" s="213"/>
      <c r="E93" s="213"/>
      <c r="F93" s="213"/>
      <c r="G93" s="213"/>
      <c r="H93" s="213"/>
      <c r="I93" s="213"/>
    </row>
    <row r="94" spans="1:9" ht="57" customHeight="1">
      <c r="A94" s="211" t="s">
        <v>90</v>
      </c>
      <c r="B94" s="211"/>
      <c r="C94" s="211"/>
      <c r="D94" s="212" t="s">
        <v>4</v>
      </c>
      <c r="E94" s="212"/>
      <c r="F94" s="212"/>
      <c r="G94" s="212"/>
      <c r="H94" s="212"/>
      <c r="I94" s="212"/>
    </row>
    <row r="95" spans="1:9" ht="64.5" customHeight="1">
      <c r="A95" s="211" t="s">
        <v>92</v>
      </c>
      <c r="B95" s="211"/>
      <c r="C95" s="211"/>
      <c r="D95" s="213"/>
      <c r="E95" s="213"/>
      <c r="F95" s="213"/>
      <c r="G95" s="213"/>
      <c r="H95" s="213"/>
      <c r="I95" s="213"/>
    </row>
    <row r="96" spans="1:9" s="14" customFormat="1" ht="56.25" customHeight="1">
      <c r="A96" s="211" t="s">
        <v>90</v>
      </c>
      <c r="B96" s="211"/>
      <c r="C96" s="211"/>
      <c r="D96" s="212" t="s">
        <v>4</v>
      </c>
      <c r="E96" s="212"/>
      <c r="F96" s="212"/>
      <c r="G96" s="212"/>
      <c r="H96" s="212"/>
      <c r="I96" s="212"/>
    </row>
    <row r="97" spans="1:9" s="14" customFormat="1" ht="73.5" customHeight="1">
      <c r="A97" s="211" t="s">
        <v>92</v>
      </c>
      <c r="B97" s="211"/>
      <c r="C97" s="211"/>
      <c r="D97" s="213"/>
      <c r="E97" s="213"/>
      <c r="F97" s="213"/>
      <c r="G97" s="213"/>
      <c r="H97" s="213"/>
      <c r="I97" s="213"/>
    </row>
    <row r="99" spans="1:9" ht="19.5" customHeight="1">
      <c r="A99" s="210" t="s">
        <v>93</v>
      </c>
      <c r="B99" s="210"/>
      <c r="C99" s="210"/>
      <c r="D99" s="214" t="s">
        <v>94</v>
      </c>
      <c r="E99" s="215"/>
      <c r="F99" s="216"/>
      <c r="G99" s="217"/>
      <c r="H99" s="217"/>
      <c r="I99" s="218"/>
    </row>
    <row r="100" spans="1:9" ht="24.75" customHeight="1">
      <c r="A100" s="211" t="s">
        <v>95</v>
      </c>
      <c r="B100" s="211"/>
      <c r="C100" s="211"/>
      <c r="D100" s="214" t="s">
        <v>96</v>
      </c>
      <c r="E100" s="215"/>
      <c r="F100" s="219"/>
      <c r="G100" s="217"/>
      <c r="H100" s="217"/>
      <c r="I100" s="218"/>
    </row>
    <row r="101" spans="1:9">
      <c r="A101" s="220"/>
      <c r="B101" s="220"/>
      <c r="C101" s="220"/>
      <c r="D101" s="214" t="s">
        <v>97</v>
      </c>
      <c r="E101" s="215"/>
      <c r="F101" s="219"/>
      <c r="G101" s="217"/>
      <c r="H101" s="217"/>
      <c r="I101" s="218"/>
    </row>
    <row r="102" spans="1:9">
      <c r="A102" s="220"/>
      <c r="B102" s="220"/>
      <c r="C102" s="220"/>
      <c r="D102" s="214" t="s">
        <v>98</v>
      </c>
      <c r="E102" s="215"/>
      <c r="F102" s="219"/>
      <c r="G102" s="217"/>
      <c r="H102" s="217"/>
      <c r="I102" s="218"/>
    </row>
    <row r="104" spans="1:9" ht="89.25" customHeight="1">
      <c r="A104" s="210" t="s">
        <v>99</v>
      </c>
      <c r="B104" s="210"/>
      <c r="C104" s="210"/>
      <c r="D104" s="152"/>
      <c r="E104" s="152"/>
      <c r="F104" s="152"/>
      <c r="G104" s="152"/>
      <c r="H104" s="152"/>
      <c r="I104" s="152"/>
    </row>
    <row r="106" spans="1:9" ht="60" customHeight="1">
      <c r="A106" s="210" t="s">
        <v>100</v>
      </c>
      <c r="B106" s="210"/>
      <c r="C106" s="210"/>
      <c r="D106" s="139" t="s">
        <v>101</v>
      </c>
      <c r="E106" s="139"/>
      <c r="F106" s="139"/>
      <c r="G106" s="139"/>
      <c r="H106" s="139"/>
      <c r="I106" s="139"/>
    </row>
    <row r="109" spans="1:9" ht="24" customHeight="1">
      <c r="A109" s="209" t="s">
        <v>294</v>
      </c>
      <c r="B109" s="209"/>
      <c r="C109" s="209"/>
      <c r="D109" s="209"/>
      <c r="E109" s="209"/>
      <c r="F109" s="209"/>
      <c r="G109" s="209"/>
      <c r="H109" s="209"/>
      <c r="I109" s="209"/>
    </row>
    <row r="110" spans="1:9" ht="23.25" customHeight="1">
      <c r="A110" s="209"/>
      <c r="B110" s="209"/>
      <c r="C110" s="209"/>
      <c r="D110" s="209"/>
      <c r="E110" s="209"/>
      <c r="F110" s="209"/>
      <c r="G110" s="209"/>
      <c r="H110" s="209"/>
      <c r="I110" s="209"/>
    </row>
    <row r="111" spans="1:9" ht="38.25" customHeight="1">
      <c r="A111" s="135"/>
      <c r="B111" s="135"/>
      <c r="C111" s="135"/>
      <c r="D111" s="135"/>
      <c r="E111" s="135"/>
      <c r="F111" s="135"/>
      <c r="G111" s="135"/>
      <c r="H111" s="135"/>
      <c r="I111" s="135"/>
    </row>
    <row r="113" spans="1:9">
      <c r="A113" s="209" t="s">
        <v>102</v>
      </c>
      <c r="B113" s="209"/>
      <c r="C113" s="209"/>
      <c r="D113" s="209"/>
      <c r="E113" s="209"/>
      <c r="F113" s="209"/>
      <c r="G113" s="209"/>
      <c r="H113" s="209"/>
      <c r="I113" s="209"/>
    </row>
    <row r="114" spans="1:9">
      <c r="A114" s="209"/>
      <c r="B114" s="209"/>
      <c r="C114" s="209"/>
      <c r="D114" s="209"/>
      <c r="E114" s="209"/>
      <c r="F114" s="209"/>
      <c r="G114" s="209"/>
      <c r="H114" s="209"/>
      <c r="I114" s="209"/>
    </row>
    <row r="115" spans="1:9" ht="30" customHeight="1">
      <c r="A115" s="208" t="s">
        <v>103</v>
      </c>
      <c r="B115" s="208"/>
      <c r="C115" s="208"/>
      <c r="D115" s="139"/>
      <c r="E115" s="139"/>
      <c r="F115" s="139"/>
      <c r="G115" s="139"/>
      <c r="H115" s="139"/>
      <c r="I115" s="139"/>
    </row>
    <row r="116" spans="1:9">
      <c r="A116" s="208" t="s">
        <v>104</v>
      </c>
      <c r="B116" s="208"/>
      <c r="C116" s="208"/>
      <c r="D116" s="139"/>
      <c r="E116" s="139"/>
      <c r="F116" s="139"/>
      <c r="G116" s="139"/>
      <c r="H116" s="139"/>
      <c r="I116" s="139"/>
    </row>
    <row r="117" spans="1:9">
      <c r="A117" s="208" t="s">
        <v>105</v>
      </c>
      <c r="B117" s="208"/>
      <c r="C117" s="208"/>
      <c r="D117" s="139"/>
      <c r="E117" s="139"/>
      <c r="F117" s="139"/>
      <c r="G117" s="139"/>
      <c r="H117" s="139"/>
      <c r="I117" s="139"/>
    </row>
    <row r="118" spans="1:9">
      <c r="A118" s="208" t="s">
        <v>106</v>
      </c>
      <c r="B118" s="208"/>
      <c r="C118" s="208"/>
      <c r="D118" s="139"/>
      <c r="E118" s="139"/>
      <c r="F118" s="139"/>
      <c r="G118" s="139"/>
      <c r="H118" s="139"/>
      <c r="I118" s="139"/>
    </row>
    <row r="120" spans="1:9">
      <c r="A120" s="206" t="s">
        <v>107</v>
      </c>
      <c r="B120" s="206"/>
      <c r="C120" s="206"/>
      <c r="D120" s="206"/>
      <c r="E120" s="206"/>
      <c r="F120" s="206"/>
      <c r="G120" s="206"/>
      <c r="H120" s="206"/>
      <c r="I120" s="206"/>
    </row>
    <row r="121" spans="1:9">
      <c r="A121" s="206" t="s">
        <v>292</v>
      </c>
      <c r="B121" s="206"/>
      <c r="C121" s="206"/>
      <c r="D121" s="206"/>
      <c r="E121" s="206"/>
      <c r="F121" s="206"/>
      <c r="G121" s="206"/>
      <c r="H121" s="206"/>
      <c r="I121" s="206"/>
    </row>
    <row r="122" spans="1:9" ht="23.25" customHeight="1">
      <c r="A122" s="135"/>
      <c r="B122" s="135"/>
      <c r="C122" s="135"/>
      <c r="D122" s="135"/>
      <c r="E122" s="135"/>
      <c r="F122" s="135"/>
      <c r="G122" s="135"/>
      <c r="H122" s="135"/>
      <c r="I122" s="135"/>
    </row>
    <row r="124" spans="1:9">
      <c r="A124" s="195" t="s">
        <v>291</v>
      </c>
      <c r="B124" s="196"/>
      <c r="C124" s="196"/>
      <c r="D124" s="196"/>
      <c r="E124" s="196"/>
      <c r="F124" s="196"/>
      <c r="G124" s="196"/>
      <c r="H124" s="196"/>
      <c r="I124" s="197"/>
    </row>
    <row r="125" spans="1:9">
      <c r="A125" s="135"/>
      <c r="B125" s="135"/>
      <c r="C125" s="135"/>
      <c r="D125" s="135"/>
      <c r="E125" s="135"/>
      <c r="F125" s="135"/>
      <c r="G125" s="135"/>
      <c r="H125" s="135"/>
      <c r="I125" s="135"/>
    </row>
    <row r="126" spans="1:9">
      <c r="A126" s="15"/>
      <c r="B126" s="15"/>
      <c r="C126" s="15"/>
      <c r="D126" s="15"/>
      <c r="E126" s="15"/>
      <c r="F126" s="15"/>
      <c r="G126" s="15"/>
      <c r="H126" s="15"/>
      <c r="I126" s="15"/>
    </row>
    <row r="127" spans="1:9">
      <c r="A127" s="195" t="s">
        <v>290</v>
      </c>
      <c r="B127" s="196"/>
      <c r="C127" s="196"/>
      <c r="D127" s="196"/>
      <c r="E127" s="196"/>
      <c r="F127" s="196"/>
      <c r="G127" s="196"/>
      <c r="H127" s="196"/>
      <c r="I127" s="197"/>
    </row>
    <row r="128" spans="1:9">
      <c r="A128" s="207"/>
      <c r="B128" s="207"/>
      <c r="C128" s="207"/>
      <c r="D128" s="207"/>
      <c r="E128" s="207"/>
      <c r="F128" s="207"/>
      <c r="G128" s="207"/>
      <c r="H128" s="207"/>
      <c r="I128" s="207"/>
    </row>
    <row r="129" spans="1:9">
      <c r="A129" s="15"/>
      <c r="B129" s="15"/>
      <c r="C129" s="15"/>
      <c r="D129" s="15"/>
      <c r="E129" s="15"/>
      <c r="F129" s="15"/>
      <c r="G129" s="15"/>
      <c r="H129" s="15"/>
      <c r="I129" s="15"/>
    </row>
    <row r="130" spans="1:9" s="38" customFormat="1" ht="29.25" customHeight="1">
      <c r="A130" s="195" t="s">
        <v>284</v>
      </c>
      <c r="B130" s="196"/>
      <c r="C130" s="196"/>
      <c r="D130" s="196"/>
      <c r="E130" s="196"/>
      <c r="F130" s="196"/>
      <c r="G130" s="196"/>
      <c r="H130" s="196"/>
      <c r="I130" s="197"/>
    </row>
    <row r="131" spans="1:9" s="38" customFormat="1">
      <c r="A131" s="135"/>
      <c r="B131" s="135"/>
      <c r="C131" s="135"/>
      <c r="D131" s="135"/>
      <c r="E131" s="135"/>
      <c r="F131" s="135"/>
      <c r="G131" s="135"/>
      <c r="H131" s="135"/>
      <c r="I131" s="135"/>
    </row>
    <row r="132" spans="1:9" s="38" customFormat="1">
      <c r="A132" s="114"/>
      <c r="B132" s="115"/>
      <c r="C132" s="115"/>
      <c r="D132" s="115"/>
      <c r="E132" s="115"/>
      <c r="F132" s="115"/>
      <c r="G132" s="115"/>
      <c r="H132" s="115"/>
      <c r="I132" s="116"/>
    </row>
    <row r="133" spans="1:9">
      <c r="A133" s="195" t="s">
        <v>285</v>
      </c>
      <c r="B133" s="196"/>
      <c r="C133" s="196"/>
      <c r="D133" s="196"/>
      <c r="E133" s="196"/>
      <c r="F133" s="196"/>
      <c r="G133" s="196"/>
      <c r="H133" s="196"/>
      <c r="I133" s="197"/>
    </row>
    <row r="134" spans="1:9">
      <c r="A134" s="135"/>
      <c r="B134" s="135"/>
      <c r="C134" s="135"/>
      <c r="D134" s="135"/>
      <c r="E134" s="135"/>
      <c r="F134" s="135"/>
      <c r="G134" s="135"/>
      <c r="H134" s="135"/>
      <c r="I134" s="135"/>
    </row>
    <row r="135" spans="1:9">
      <c r="A135" s="15"/>
      <c r="B135" s="15"/>
      <c r="C135" s="15"/>
      <c r="D135" s="15"/>
      <c r="E135" s="15"/>
      <c r="F135" s="15"/>
      <c r="G135" s="15"/>
      <c r="H135" s="15"/>
      <c r="I135" s="15"/>
    </row>
    <row r="136" spans="1:9" ht="18.75" customHeight="1">
      <c r="A136" s="195" t="s">
        <v>286</v>
      </c>
      <c r="B136" s="196"/>
      <c r="C136" s="196"/>
      <c r="D136" s="196"/>
      <c r="E136" s="196"/>
      <c r="F136" s="196"/>
      <c r="G136" s="196"/>
      <c r="H136" s="196"/>
      <c r="I136" s="197"/>
    </row>
    <row r="137" spans="1:9">
      <c r="A137" s="135"/>
      <c r="B137" s="135"/>
      <c r="C137" s="135"/>
      <c r="D137" s="135"/>
      <c r="E137" s="135"/>
      <c r="F137" s="135"/>
      <c r="G137" s="135"/>
      <c r="H137" s="135"/>
      <c r="I137" s="135"/>
    </row>
    <row r="139" spans="1:9">
      <c r="A139" s="195" t="s">
        <v>287</v>
      </c>
      <c r="B139" s="196"/>
      <c r="C139" s="196"/>
      <c r="D139" s="196"/>
      <c r="E139" s="196"/>
      <c r="F139" s="196"/>
      <c r="G139" s="196"/>
      <c r="H139" s="196"/>
      <c r="I139" s="197"/>
    </row>
    <row r="140" spans="1:9">
      <c r="A140" s="135"/>
      <c r="B140" s="135"/>
      <c r="C140" s="135"/>
      <c r="D140" s="135"/>
      <c r="E140" s="135"/>
      <c r="F140" s="135"/>
      <c r="G140" s="135"/>
      <c r="H140" s="135"/>
      <c r="I140" s="135"/>
    </row>
    <row r="141" spans="1:9">
      <c r="A141" s="16"/>
      <c r="B141" s="16"/>
      <c r="C141" s="16"/>
      <c r="D141" s="16"/>
      <c r="E141" s="16"/>
      <c r="F141" s="16"/>
      <c r="G141" s="16"/>
      <c r="H141" s="16"/>
      <c r="I141" s="16"/>
    </row>
    <row r="142" spans="1:9" ht="27" customHeight="1">
      <c r="A142" s="195" t="s">
        <v>288</v>
      </c>
      <c r="B142" s="196"/>
      <c r="C142" s="196"/>
      <c r="D142" s="196"/>
      <c r="E142" s="196"/>
      <c r="F142" s="196"/>
      <c r="G142" s="196"/>
      <c r="H142" s="196"/>
      <c r="I142" s="197"/>
    </row>
    <row r="143" spans="1:9">
      <c r="A143" s="135"/>
      <c r="B143" s="135"/>
      <c r="C143" s="135"/>
      <c r="D143" s="135"/>
      <c r="E143" s="135"/>
      <c r="F143" s="135"/>
      <c r="G143" s="135"/>
      <c r="H143" s="135"/>
      <c r="I143" s="135"/>
    </row>
    <row r="144" spans="1:9">
      <c r="A144" s="17"/>
      <c r="B144" s="17"/>
      <c r="C144" s="17"/>
      <c r="D144" s="17"/>
      <c r="E144" s="17"/>
      <c r="F144" s="17"/>
      <c r="G144" s="17"/>
      <c r="H144" s="17"/>
      <c r="I144" s="17"/>
    </row>
    <row r="145" spans="1:9">
      <c r="A145" s="195" t="s">
        <v>289</v>
      </c>
      <c r="B145" s="196"/>
      <c r="C145" s="196"/>
      <c r="D145" s="196"/>
      <c r="E145" s="196"/>
      <c r="F145" s="196"/>
      <c r="G145" s="196"/>
      <c r="H145" s="196"/>
      <c r="I145" s="197"/>
    </row>
    <row r="146" spans="1:9">
      <c r="A146" s="135"/>
      <c r="B146" s="135"/>
      <c r="C146" s="135"/>
      <c r="D146" s="135"/>
      <c r="E146" s="135"/>
      <c r="F146" s="135"/>
      <c r="G146" s="135"/>
      <c r="H146" s="135"/>
      <c r="I146" s="135"/>
    </row>
    <row r="147" spans="1:9" s="38" customFormat="1">
      <c r="A147" s="114"/>
      <c r="B147" s="115"/>
      <c r="C147" s="115"/>
      <c r="D147" s="115"/>
      <c r="E147" s="115"/>
      <c r="F147" s="115"/>
      <c r="G147" s="115"/>
      <c r="H147" s="115"/>
      <c r="I147" s="116"/>
    </row>
    <row r="148" spans="1:9">
      <c r="A148" s="203" t="s">
        <v>257</v>
      </c>
      <c r="B148" s="204"/>
      <c r="C148" s="204"/>
      <c r="D148" s="204"/>
      <c r="E148" s="204"/>
      <c r="F148" s="204"/>
      <c r="G148" s="204"/>
      <c r="H148" s="204"/>
      <c r="I148" s="205"/>
    </row>
    <row r="149" spans="1:9" ht="36.75" customHeight="1">
      <c r="A149" s="198" t="s">
        <v>258</v>
      </c>
      <c r="B149" s="198"/>
      <c r="C149" s="198"/>
      <c r="D149" s="198"/>
      <c r="E149" s="198"/>
      <c r="F149" s="199" t="s">
        <v>108</v>
      </c>
      <c r="G149" s="200"/>
      <c r="H149" s="201">
        <f>D14</f>
        <v>0</v>
      </c>
      <c r="I149" s="202"/>
    </row>
    <row r="150" spans="1:9" ht="72">
      <c r="A150" s="192" t="s">
        <v>109</v>
      </c>
      <c r="B150" s="193"/>
      <c r="C150" s="194"/>
      <c r="D150" s="18" t="s">
        <v>110</v>
      </c>
      <c r="E150" s="18" t="s">
        <v>111</v>
      </c>
      <c r="F150" s="192" t="s">
        <v>112</v>
      </c>
      <c r="G150" s="194"/>
      <c r="H150" s="19" t="s">
        <v>113</v>
      </c>
      <c r="I150" s="19" t="s">
        <v>262</v>
      </c>
    </row>
    <row r="151" spans="1:9">
      <c r="A151" s="153" t="s">
        <v>120</v>
      </c>
      <c r="B151" s="154"/>
      <c r="C151" s="155"/>
      <c r="D151" s="20"/>
      <c r="E151" s="20"/>
      <c r="F151" s="190"/>
      <c r="G151" s="191"/>
      <c r="H151" s="21"/>
      <c r="I151" s="21"/>
    </row>
    <row r="152" spans="1:9">
      <c r="A152" s="153" t="s">
        <v>118</v>
      </c>
      <c r="B152" s="154"/>
      <c r="C152" s="155"/>
      <c r="D152" s="20"/>
      <c r="E152" s="20"/>
      <c r="F152" s="190"/>
      <c r="G152" s="191"/>
      <c r="H152" s="21"/>
      <c r="I152" s="21"/>
    </row>
    <row r="153" spans="1:9">
      <c r="A153" s="153" t="s">
        <v>114</v>
      </c>
      <c r="B153" s="154"/>
      <c r="C153" s="155"/>
      <c r="D153" s="20"/>
      <c r="E153" s="20"/>
      <c r="F153" s="190"/>
      <c r="G153" s="191"/>
      <c r="H153" s="21"/>
      <c r="I153" s="21"/>
    </row>
    <row r="154" spans="1:9">
      <c r="A154" s="153" t="s">
        <v>114</v>
      </c>
      <c r="B154" s="154"/>
      <c r="C154" s="155"/>
      <c r="D154" s="20"/>
      <c r="E154" s="20"/>
      <c r="F154" s="190"/>
      <c r="G154" s="191"/>
      <c r="H154" s="21"/>
      <c r="I154" s="21"/>
    </row>
    <row r="155" spans="1:9">
      <c r="A155" s="153" t="s">
        <v>114</v>
      </c>
      <c r="B155" s="154"/>
      <c r="C155" s="155"/>
      <c r="D155" s="20"/>
      <c r="E155" s="20"/>
      <c r="F155" s="190"/>
      <c r="G155" s="191"/>
      <c r="H155" s="21"/>
      <c r="I155" s="21"/>
    </row>
    <row r="156" spans="1:9">
      <c r="A156" s="153" t="s">
        <v>114</v>
      </c>
      <c r="B156" s="154"/>
      <c r="C156" s="155"/>
      <c r="D156" s="20"/>
      <c r="E156" s="20"/>
      <c r="F156" s="190"/>
      <c r="G156" s="191"/>
      <c r="H156" s="21"/>
      <c r="I156" s="21"/>
    </row>
    <row r="157" spans="1:9">
      <c r="A157" s="153" t="s">
        <v>114</v>
      </c>
      <c r="B157" s="154"/>
      <c r="C157" s="155"/>
      <c r="D157" s="20"/>
      <c r="E157" s="20"/>
      <c r="F157" s="190"/>
      <c r="G157" s="191"/>
      <c r="H157" s="21"/>
      <c r="I157" s="21"/>
    </row>
    <row r="158" spans="1:9">
      <c r="A158" s="185" t="s">
        <v>115</v>
      </c>
      <c r="B158" s="186"/>
      <c r="C158" s="186"/>
      <c r="D158" s="186"/>
      <c r="E158" s="187"/>
      <c r="F158" s="188">
        <v>0</v>
      </c>
      <c r="G158" s="189"/>
      <c r="H158" s="22">
        <v>0</v>
      </c>
      <c r="I158" s="22">
        <v>0</v>
      </c>
    </row>
    <row r="160" spans="1:9" ht="41.25" customHeight="1">
      <c r="A160" s="175" t="s">
        <v>259</v>
      </c>
      <c r="B160" s="176"/>
      <c r="C160" s="176"/>
      <c r="D160" s="176"/>
      <c r="E160" s="177"/>
      <c r="F160" s="178" t="s">
        <v>121</v>
      </c>
      <c r="G160" s="179"/>
      <c r="H160" s="180">
        <f>D32</f>
        <v>0</v>
      </c>
      <c r="I160" s="181"/>
    </row>
    <row r="161" spans="1:9" ht="72">
      <c r="A161" s="182" t="s">
        <v>109</v>
      </c>
      <c r="B161" s="183"/>
      <c r="C161" s="184"/>
      <c r="D161" s="27" t="s">
        <v>110</v>
      </c>
      <c r="E161" s="27" t="s">
        <v>111</v>
      </c>
      <c r="F161" s="182" t="s">
        <v>112</v>
      </c>
      <c r="G161" s="184"/>
      <c r="H161" s="28" t="s">
        <v>113</v>
      </c>
      <c r="I161" s="19" t="s">
        <v>262</v>
      </c>
    </row>
    <row r="162" spans="1:9">
      <c r="A162" s="153" t="s">
        <v>117</v>
      </c>
      <c r="B162" s="154"/>
      <c r="C162" s="155"/>
      <c r="D162" s="26"/>
      <c r="E162" s="26" t="s">
        <v>114</v>
      </c>
      <c r="F162" s="156"/>
      <c r="G162" s="157"/>
      <c r="H162" s="23"/>
      <c r="I162" s="24"/>
    </row>
    <row r="163" spans="1:9">
      <c r="A163" s="153" t="s">
        <v>119</v>
      </c>
      <c r="B163" s="154"/>
      <c r="C163" s="155"/>
      <c r="D163" s="26" t="s">
        <v>114</v>
      </c>
      <c r="E163" s="26" t="s">
        <v>114</v>
      </c>
      <c r="F163" s="156"/>
      <c r="G163" s="157"/>
      <c r="H163" s="23"/>
      <c r="I163" s="24"/>
    </row>
    <row r="164" spans="1:9">
      <c r="A164" s="153" t="s">
        <v>114</v>
      </c>
      <c r="B164" s="154"/>
      <c r="C164" s="155"/>
      <c r="D164" s="26"/>
      <c r="E164" s="26" t="s">
        <v>114</v>
      </c>
      <c r="F164" s="156"/>
      <c r="G164" s="157"/>
      <c r="H164" s="23"/>
      <c r="I164" s="24"/>
    </row>
    <row r="165" spans="1:9">
      <c r="A165" s="153" t="s">
        <v>114</v>
      </c>
      <c r="B165" s="154"/>
      <c r="C165" s="155"/>
      <c r="D165" s="26" t="s">
        <v>114</v>
      </c>
      <c r="E165" s="26" t="s">
        <v>114</v>
      </c>
      <c r="F165" s="156"/>
      <c r="G165" s="157"/>
      <c r="H165" s="23"/>
      <c r="I165" s="24"/>
    </row>
    <row r="166" spans="1:9">
      <c r="A166" s="153" t="s">
        <v>114</v>
      </c>
      <c r="B166" s="154"/>
      <c r="C166" s="155"/>
      <c r="D166" s="26" t="s">
        <v>114</v>
      </c>
      <c r="E166" s="26" t="s">
        <v>114</v>
      </c>
      <c r="F166" s="156"/>
      <c r="G166" s="157"/>
      <c r="H166" s="23"/>
      <c r="I166" s="24"/>
    </row>
    <row r="167" spans="1:9">
      <c r="A167" s="153" t="s">
        <v>114</v>
      </c>
      <c r="B167" s="154"/>
      <c r="C167" s="155"/>
      <c r="D167" s="26" t="s">
        <v>114</v>
      </c>
      <c r="E167" s="26" t="s">
        <v>114</v>
      </c>
      <c r="F167" s="156"/>
      <c r="G167" s="157"/>
      <c r="H167" s="23"/>
      <c r="I167" s="24"/>
    </row>
    <row r="168" spans="1:9">
      <c r="A168" s="153" t="s">
        <v>114</v>
      </c>
      <c r="B168" s="154"/>
      <c r="C168" s="155"/>
      <c r="D168" s="26" t="s">
        <v>114</v>
      </c>
      <c r="E168" s="26" t="s">
        <v>114</v>
      </c>
      <c r="F168" s="156"/>
      <c r="G168" s="157"/>
      <c r="H168" s="23"/>
      <c r="I168" s="24"/>
    </row>
    <row r="169" spans="1:9">
      <c r="A169" s="158" t="s">
        <v>115</v>
      </c>
      <c r="B169" s="159"/>
      <c r="C169" s="159"/>
      <c r="D169" s="159"/>
      <c r="E169" s="160"/>
      <c r="F169" s="161">
        <v>0</v>
      </c>
      <c r="G169" s="162"/>
      <c r="H169" s="25">
        <v>0</v>
      </c>
      <c r="I169" s="25">
        <v>0</v>
      </c>
    </row>
    <row r="171" spans="1:9" ht="39.75" customHeight="1">
      <c r="A171" s="175" t="s">
        <v>260</v>
      </c>
      <c r="B171" s="176"/>
      <c r="C171" s="176"/>
      <c r="D171" s="176"/>
      <c r="E171" s="177"/>
      <c r="F171" s="178" t="s">
        <v>116</v>
      </c>
      <c r="G171" s="179"/>
      <c r="H171" s="180">
        <f>D51</f>
        <v>0</v>
      </c>
      <c r="I171" s="181"/>
    </row>
    <row r="172" spans="1:9" ht="72">
      <c r="A172" s="182" t="s">
        <v>109</v>
      </c>
      <c r="B172" s="183"/>
      <c r="C172" s="184"/>
      <c r="D172" s="27" t="s">
        <v>110</v>
      </c>
      <c r="E172" s="27" t="s">
        <v>111</v>
      </c>
      <c r="F172" s="182" t="s">
        <v>112</v>
      </c>
      <c r="G172" s="184"/>
      <c r="H172" s="28" t="s">
        <v>113</v>
      </c>
      <c r="I172" s="19" t="s">
        <v>262</v>
      </c>
    </row>
    <row r="173" spans="1:9">
      <c r="A173" s="153" t="s">
        <v>117</v>
      </c>
      <c r="B173" s="154"/>
      <c r="C173" s="155"/>
      <c r="D173" s="26"/>
      <c r="E173" s="26" t="s">
        <v>114</v>
      </c>
      <c r="F173" s="156"/>
      <c r="G173" s="157"/>
      <c r="H173" s="23"/>
      <c r="I173" s="24"/>
    </row>
    <row r="174" spans="1:9">
      <c r="A174" s="153" t="s">
        <v>119</v>
      </c>
      <c r="B174" s="154"/>
      <c r="C174" s="155"/>
      <c r="D174" s="26" t="s">
        <v>114</v>
      </c>
      <c r="E174" s="26" t="s">
        <v>114</v>
      </c>
      <c r="F174" s="156"/>
      <c r="G174" s="157"/>
      <c r="H174" s="23"/>
      <c r="I174" s="24"/>
    </row>
    <row r="175" spans="1:9">
      <c r="A175" s="153" t="s">
        <v>114</v>
      </c>
      <c r="B175" s="154"/>
      <c r="C175" s="155"/>
      <c r="D175" s="26"/>
      <c r="E175" s="26" t="s">
        <v>114</v>
      </c>
      <c r="F175" s="156"/>
      <c r="G175" s="157"/>
      <c r="H175" s="23"/>
      <c r="I175" s="24"/>
    </row>
    <row r="176" spans="1:9">
      <c r="A176" s="153" t="s">
        <v>114</v>
      </c>
      <c r="B176" s="154"/>
      <c r="C176" s="155"/>
      <c r="D176" s="26" t="s">
        <v>114</v>
      </c>
      <c r="E176" s="26" t="s">
        <v>114</v>
      </c>
      <c r="F176" s="156"/>
      <c r="G176" s="157"/>
      <c r="H176" s="23"/>
      <c r="I176" s="24"/>
    </row>
    <row r="177" spans="1:9">
      <c r="A177" s="153" t="s">
        <v>114</v>
      </c>
      <c r="B177" s="154"/>
      <c r="C177" s="155"/>
      <c r="D177" s="26" t="s">
        <v>114</v>
      </c>
      <c r="E177" s="26" t="s">
        <v>114</v>
      </c>
      <c r="F177" s="156"/>
      <c r="G177" s="157"/>
      <c r="H177" s="23"/>
      <c r="I177" s="24"/>
    </row>
    <row r="178" spans="1:9">
      <c r="A178" s="153" t="s">
        <v>114</v>
      </c>
      <c r="B178" s="154"/>
      <c r="C178" s="155"/>
      <c r="D178" s="26" t="s">
        <v>114</v>
      </c>
      <c r="E178" s="26" t="s">
        <v>114</v>
      </c>
      <c r="F178" s="156"/>
      <c r="G178" s="157"/>
      <c r="H178" s="23"/>
      <c r="I178" s="24"/>
    </row>
    <row r="179" spans="1:9">
      <c r="A179" s="153" t="s">
        <v>114</v>
      </c>
      <c r="B179" s="154"/>
      <c r="C179" s="155"/>
      <c r="D179" s="26" t="s">
        <v>114</v>
      </c>
      <c r="E179" s="26" t="s">
        <v>114</v>
      </c>
      <c r="F179" s="156"/>
      <c r="G179" s="157"/>
      <c r="H179" s="23"/>
      <c r="I179" s="24"/>
    </row>
    <row r="180" spans="1:9">
      <c r="A180" s="158" t="s">
        <v>115</v>
      </c>
      <c r="B180" s="159"/>
      <c r="C180" s="159"/>
      <c r="D180" s="159"/>
      <c r="E180" s="160"/>
      <c r="F180" s="161">
        <v>0</v>
      </c>
      <c r="G180" s="162"/>
      <c r="H180" s="25">
        <v>0</v>
      </c>
      <c r="I180" s="25">
        <v>0</v>
      </c>
    </row>
    <row r="182" spans="1:9" ht="44.25" customHeight="1">
      <c r="A182" s="175" t="s">
        <v>261</v>
      </c>
      <c r="B182" s="176"/>
      <c r="C182" s="176"/>
      <c r="D182" s="176"/>
      <c r="E182" s="177"/>
      <c r="F182" s="178" t="s">
        <v>122</v>
      </c>
      <c r="G182" s="179"/>
      <c r="H182" s="180">
        <f>D70</f>
        <v>0</v>
      </c>
      <c r="I182" s="181"/>
    </row>
    <row r="183" spans="1:9" ht="72">
      <c r="A183" s="182" t="s">
        <v>109</v>
      </c>
      <c r="B183" s="183"/>
      <c r="C183" s="184"/>
      <c r="D183" s="27" t="s">
        <v>110</v>
      </c>
      <c r="E183" s="27" t="s">
        <v>111</v>
      </c>
      <c r="F183" s="182" t="s">
        <v>112</v>
      </c>
      <c r="G183" s="184"/>
      <c r="H183" s="28" t="s">
        <v>113</v>
      </c>
      <c r="I183" s="19" t="s">
        <v>262</v>
      </c>
    </row>
    <row r="184" spans="1:9">
      <c r="A184" s="153" t="s">
        <v>117</v>
      </c>
      <c r="B184" s="154"/>
      <c r="C184" s="155"/>
      <c r="D184" s="26"/>
      <c r="E184" s="26" t="s">
        <v>114</v>
      </c>
      <c r="F184" s="156"/>
      <c r="G184" s="157"/>
      <c r="H184" s="23"/>
      <c r="I184" s="24"/>
    </row>
    <row r="185" spans="1:9">
      <c r="A185" s="153" t="s">
        <v>119</v>
      </c>
      <c r="B185" s="154"/>
      <c r="C185" s="155"/>
      <c r="D185" s="26" t="s">
        <v>114</v>
      </c>
      <c r="E185" s="26" t="s">
        <v>114</v>
      </c>
      <c r="F185" s="156"/>
      <c r="G185" s="157"/>
      <c r="H185" s="23"/>
      <c r="I185" s="24"/>
    </row>
    <row r="186" spans="1:9">
      <c r="A186" s="153" t="s">
        <v>114</v>
      </c>
      <c r="B186" s="154"/>
      <c r="C186" s="155"/>
      <c r="D186" s="26"/>
      <c r="E186" s="26" t="s">
        <v>114</v>
      </c>
      <c r="F186" s="156"/>
      <c r="G186" s="157"/>
      <c r="H186" s="23"/>
      <c r="I186" s="24"/>
    </row>
    <row r="187" spans="1:9">
      <c r="A187" s="153" t="s">
        <v>114</v>
      </c>
      <c r="B187" s="154"/>
      <c r="C187" s="155"/>
      <c r="D187" s="26" t="s">
        <v>114</v>
      </c>
      <c r="E187" s="26" t="s">
        <v>114</v>
      </c>
      <c r="F187" s="156"/>
      <c r="G187" s="157"/>
      <c r="H187" s="23"/>
      <c r="I187" s="24"/>
    </row>
    <row r="188" spans="1:9">
      <c r="A188" s="153" t="s">
        <v>114</v>
      </c>
      <c r="B188" s="154"/>
      <c r="C188" s="155"/>
      <c r="D188" s="26" t="s">
        <v>114</v>
      </c>
      <c r="E188" s="26" t="s">
        <v>114</v>
      </c>
      <c r="F188" s="156"/>
      <c r="G188" s="157"/>
      <c r="H188" s="23"/>
      <c r="I188" s="24"/>
    </row>
    <row r="189" spans="1:9">
      <c r="A189" s="153" t="s">
        <v>114</v>
      </c>
      <c r="B189" s="154"/>
      <c r="C189" s="155"/>
      <c r="D189" s="26" t="s">
        <v>114</v>
      </c>
      <c r="E189" s="26" t="s">
        <v>114</v>
      </c>
      <c r="F189" s="156"/>
      <c r="G189" s="157"/>
      <c r="H189" s="23"/>
      <c r="I189" s="24"/>
    </row>
    <row r="190" spans="1:9">
      <c r="A190" s="153" t="s">
        <v>114</v>
      </c>
      <c r="B190" s="154"/>
      <c r="C190" s="155"/>
      <c r="D190" s="26" t="s">
        <v>114</v>
      </c>
      <c r="E190" s="26" t="s">
        <v>114</v>
      </c>
      <c r="F190" s="156"/>
      <c r="G190" s="157"/>
      <c r="H190" s="23"/>
      <c r="I190" s="24"/>
    </row>
    <row r="191" spans="1:9">
      <c r="A191" s="158" t="s">
        <v>115</v>
      </c>
      <c r="B191" s="159"/>
      <c r="C191" s="159"/>
      <c r="D191" s="159"/>
      <c r="E191" s="160"/>
      <c r="F191" s="161">
        <v>0</v>
      </c>
      <c r="G191" s="162"/>
      <c r="H191" s="25">
        <v>0</v>
      </c>
      <c r="I191" s="25">
        <v>0</v>
      </c>
    </row>
    <row r="194" spans="1:9" ht="42.75" customHeight="1">
      <c r="A194" s="169"/>
      <c r="B194" s="170"/>
      <c r="C194" s="171"/>
      <c r="D194" s="172" t="s">
        <v>112</v>
      </c>
      <c r="E194" s="172"/>
      <c r="F194" s="172" t="s">
        <v>113</v>
      </c>
      <c r="G194" s="172"/>
      <c r="H194" s="173" t="s">
        <v>278</v>
      </c>
      <c r="I194" s="174"/>
    </row>
    <row r="195" spans="1:9" ht="28.5" customHeight="1">
      <c r="A195" s="163" t="s">
        <v>123</v>
      </c>
      <c r="B195" s="164"/>
      <c r="C195" s="165"/>
      <c r="D195" s="166">
        <f>SUM(F191,F180,F169,F158)</f>
        <v>0</v>
      </c>
      <c r="E195" s="167"/>
      <c r="F195" s="166">
        <f t="shared" ref="F195" si="0">SUM(H191,H180,H169,H158)</f>
        <v>0</v>
      </c>
      <c r="G195" s="167"/>
      <c r="H195" s="168"/>
      <c r="I195" s="167"/>
    </row>
    <row r="198" spans="1:9" ht="15.75" customHeight="1">
      <c r="A198" s="31" t="s">
        <v>124</v>
      </c>
      <c r="B198" s="30"/>
      <c r="C198" s="30"/>
      <c r="D198" s="30"/>
      <c r="E198" s="30"/>
      <c r="F198" s="30"/>
      <c r="G198" s="30"/>
      <c r="H198" s="30"/>
      <c r="I198" s="30"/>
    </row>
    <row r="199" spans="1:9">
      <c r="A199" s="29"/>
      <c r="B199" s="29"/>
      <c r="C199" s="29"/>
      <c r="D199" s="29"/>
      <c r="E199" s="29"/>
      <c r="F199" s="29"/>
      <c r="G199" s="29"/>
      <c r="H199" s="29"/>
      <c r="I199" s="29"/>
    </row>
    <row r="200" spans="1:9" ht="75" customHeight="1">
      <c r="A200" s="150" t="s">
        <v>125</v>
      </c>
      <c r="B200" s="150"/>
      <c r="C200" s="150"/>
      <c r="D200" s="150"/>
      <c r="E200" s="150"/>
      <c r="F200" s="150"/>
      <c r="G200" s="150"/>
      <c r="H200" s="150"/>
      <c r="I200" s="150"/>
    </row>
    <row r="201" spans="1:9">
      <c r="A201" s="29"/>
      <c r="B201" s="29"/>
      <c r="C201" s="29"/>
      <c r="D201" s="29"/>
      <c r="E201" s="29"/>
      <c r="F201" s="29"/>
      <c r="G201" s="29"/>
      <c r="H201" s="29"/>
      <c r="I201" s="29"/>
    </row>
    <row r="202" spans="1:9" ht="41.25" customHeight="1">
      <c r="A202" s="150" t="s">
        <v>126</v>
      </c>
      <c r="B202" s="150"/>
      <c r="C202" s="150"/>
      <c r="D202" s="150"/>
      <c r="E202" s="150"/>
      <c r="F202" s="150"/>
      <c r="G202" s="150"/>
      <c r="H202" s="150"/>
      <c r="I202" s="150"/>
    </row>
    <row r="203" spans="1:9">
      <c r="A203" s="29"/>
      <c r="B203" s="29"/>
      <c r="C203" s="29"/>
      <c r="D203" s="29"/>
      <c r="E203" s="29"/>
      <c r="F203" s="29"/>
      <c r="G203" s="29"/>
      <c r="H203" s="29"/>
      <c r="I203" s="29"/>
    </row>
    <row r="204" spans="1:9" ht="104.25">
      <c r="A204" s="147" t="s">
        <v>265</v>
      </c>
      <c r="B204" s="148"/>
      <c r="C204" s="148"/>
      <c r="D204" s="148"/>
      <c r="E204" s="148"/>
      <c r="F204" s="148"/>
      <c r="G204" s="149"/>
      <c r="H204" s="32" t="s">
        <v>127</v>
      </c>
      <c r="I204" s="32" t="s">
        <v>263</v>
      </c>
    </row>
    <row r="205" spans="1:9">
      <c r="A205" s="128" t="s">
        <v>128</v>
      </c>
      <c r="B205" s="128"/>
      <c r="C205" s="128"/>
      <c r="D205" s="128"/>
      <c r="E205" s="128"/>
      <c r="F205" s="128"/>
      <c r="G205" s="128"/>
      <c r="H205" s="33"/>
      <c r="I205" s="33"/>
    </row>
    <row r="206" spans="1:9">
      <c r="A206" s="128" t="s">
        <v>129</v>
      </c>
      <c r="B206" s="128"/>
      <c r="C206" s="128"/>
      <c r="D206" s="128"/>
      <c r="E206" s="128"/>
      <c r="F206" s="128"/>
      <c r="G206" s="128"/>
      <c r="H206" s="33"/>
      <c r="I206" s="33"/>
    </row>
    <row r="207" spans="1:9">
      <c r="A207" s="128" t="s">
        <v>130</v>
      </c>
      <c r="B207" s="128"/>
      <c r="C207" s="128"/>
      <c r="D207" s="128"/>
      <c r="E207" s="128"/>
      <c r="F207" s="128"/>
      <c r="G207" s="128"/>
      <c r="H207" s="33"/>
      <c r="I207" s="33"/>
    </row>
    <row r="208" spans="1:9">
      <c r="A208" s="128" t="s">
        <v>131</v>
      </c>
      <c r="B208" s="128"/>
      <c r="C208" s="128"/>
      <c r="D208" s="128"/>
      <c r="E208" s="128"/>
      <c r="F208" s="128"/>
      <c r="G208" s="128"/>
      <c r="H208" s="33"/>
      <c r="I208" s="33"/>
    </row>
    <row r="209" spans="1:9" ht="33" customHeight="1">
      <c r="A209" s="128" t="s">
        <v>132</v>
      </c>
      <c r="B209" s="128"/>
      <c r="C209" s="128"/>
      <c r="D209" s="128"/>
      <c r="E209" s="128"/>
      <c r="F209" s="128"/>
      <c r="G209" s="128"/>
      <c r="H209" s="33"/>
      <c r="I209" s="33"/>
    </row>
    <row r="210" spans="1:9" ht="30" customHeight="1">
      <c r="A210" s="128" t="s">
        <v>133</v>
      </c>
      <c r="B210" s="128"/>
      <c r="C210" s="128"/>
      <c r="D210" s="128"/>
      <c r="E210" s="128"/>
      <c r="F210" s="128"/>
      <c r="G210" s="128"/>
      <c r="H210" s="33"/>
      <c r="I210" s="33"/>
    </row>
    <row r="211" spans="1:9" ht="29.25" customHeight="1">
      <c r="A211" s="152" t="s">
        <v>134</v>
      </c>
      <c r="B211" s="152"/>
      <c r="C211" s="152"/>
      <c r="D211" s="152"/>
      <c r="E211" s="152"/>
      <c r="F211" s="152"/>
      <c r="G211" s="152"/>
      <c r="H211" s="33"/>
      <c r="I211" s="33"/>
    </row>
    <row r="212" spans="1:9" ht="30" customHeight="1">
      <c r="A212" s="152" t="s">
        <v>135</v>
      </c>
      <c r="B212" s="152"/>
      <c r="C212" s="152"/>
      <c r="D212" s="152"/>
      <c r="E212" s="152"/>
      <c r="F212" s="152"/>
      <c r="G212" s="152"/>
      <c r="H212" s="33"/>
      <c r="I212" s="33"/>
    </row>
    <row r="213" spans="1:9">
      <c r="A213" s="152" t="s">
        <v>136</v>
      </c>
      <c r="B213" s="152"/>
      <c r="C213" s="152"/>
      <c r="D213" s="152"/>
      <c r="E213" s="152"/>
      <c r="F213" s="152"/>
      <c r="G213" s="152"/>
      <c r="H213" s="33"/>
      <c r="I213" s="33"/>
    </row>
    <row r="214" spans="1:9">
      <c r="A214" s="152" t="s">
        <v>137</v>
      </c>
      <c r="B214" s="152"/>
      <c r="C214" s="152"/>
      <c r="D214" s="152"/>
      <c r="E214" s="152"/>
      <c r="F214" s="152"/>
      <c r="G214" s="152"/>
      <c r="H214" s="33"/>
      <c r="I214" s="33"/>
    </row>
    <row r="215" spans="1:9">
      <c r="A215" s="151" t="s">
        <v>138</v>
      </c>
      <c r="B215" s="151"/>
      <c r="C215" s="151"/>
      <c r="D215" s="151"/>
      <c r="E215" s="151"/>
      <c r="F215" s="151"/>
      <c r="G215" s="151"/>
      <c r="H215" s="33"/>
      <c r="I215" s="33"/>
    </row>
    <row r="216" spans="1:9" s="38" customFormat="1">
      <c r="A216" s="151" t="s">
        <v>210</v>
      </c>
      <c r="B216" s="151"/>
      <c r="C216" s="151"/>
      <c r="D216" s="151"/>
      <c r="E216" s="151"/>
      <c r="F216" s="151"/>
      <c r="G216" s="151"/>
      <c r="H216" s="33"/>
      <c r="I216" s="33"/>
    </row>
    <row r="218" spans="1:9" ht="104.25">
      <c r="A218" s="147" t="s">
        <v>266</v>
      </c>
      <c r="B218" s="148"/>
      <c r="C218" s="148"/>
      <c r="D218" s="148"/>
      <c r="E218" s="148"/>
      <c r="F218" s="148"/>
      <c r="G218" s="149"/>
      <c r="H218" s="34" t="s">
        <v>127</v>
      </c>
      <c r="I218" s="34" t="s">
        <v>264</v>
      </c>
    </row>
    <row r="219" spans="1:9">
      <c r="A219" s="144" t="s">
        <v>139</v>
      </c>
      <c r="B219" s="145"/>
      <c r="C219" s="145"/>
      <c r="D219" s="145"/>
      <c r="E219" s="145"/>
      <c r="F219" s="145"/>
      <c r="G219" s="145"/>
      <c r="H219" s="145"/>
      <c r="I219" s="146"/>
    </row>
    <row r="220" spans="1:9" ht="30" customHeight="1">
      <c r="A220" s="128" t="s">
        <v>140</v>
      </c>
      <c r="B220" s="128"/>
      <c r="C220" s="128"/>
      <c r="D220" s="128"/>
      <c r="E220" s="128"/>
      <c r="F220" s="128"/>
      <c r="G220" s="128"/>
      <c r="H220" s="35"/>
      <c r="I220" s="35"/>
    </row>
    <row r="221" spans="1:9">
      <c r="A221" s="128" t="s">
        <v>141</v>
      </c>
      <c r="B221" s="128"/>
      <c r="C221" s="128"/>
      <c r="D221" s="128"/>
      <c r="E221" s="128"/>
      <c r="F221" s="128"/>
      <c r="G221" s="128"/>
      <c r="H221" s="35"/>
      <c r="I221" s="35"/>
    </row>
    <row r="222" spans="1:9">
      <c r="A222" s="128" t="s">
        <v>142</v>
      </c>
      <c r="B222" s="128"/>
      <c r="C222" s="128"/>
      <c r="D222" s="128"/>
      <c r="E222" s="128"/>
      <c r="F222" s="128"/>
      <c r="G222" s="128"/>
      <c r="H222" s="35"/>
      <c r="I222" s="35"/>
    </row>
    <row r="223" spans="1:9">
      <c r="A223" s="144" t="s">
        <v>143</v>
      </c>
      <c r="B223" s="145"/>
      <c r="C223" s="145"/>
      <c r="D223" s="145"/>
      <c r="E223" s="145"/>
      <c r="F223" s="145"/>
      <c r="G223" s="145"/>
      <c r="H223" s="145"/>
      <c r="I223" s="146"/>
    </row>
    <row r="224" spans="1:9">
      <c r="A224" s="128" t="s">
        <v>144</v>
      </c>
      <c r="B224" s="128"/>
      <c r="C224" s="128"/>
      <c r="D224" s="128"/>
      <c r="E224" s="128"/>
      <c r="F224" s="128"/>
      <c r="G224" s="128"/>
      <c r="H224" s="36"/>
      <c r="I224" s="35"/>
    </row>
    <row r="225" spans="1:9">
      <c r="A225" s="128" t="s">
        <v>145</v>
      </c>
      <c r="B225" s="128"/>
      <c r="C225" s="128"/>
      <c r="D225" s="128"/>
      <c r="E225" s="128"/>
      <c r="F225" s="128"/>
      <c r="G225" s="128"/>
      <c r="H225" s="36"/>
      <c r="I225" s="35"/>
    </row>
    <row r="226" spans="1:9">
      <c r="A226" s="143" t="s">
        <v>146</v>
      </c>
      <c r="B226" s="143"/>
      <c r="C226" s="143"/>
      <c r="D226" s="143"/>
      <c r="E226" s="143"/>
      <c r="F226" s="143"/>
      <c r="G226" s="143"/>
      <c r="H226" s="36"/>
      <c r="I226" s="36"/>
    </row>
    <row r="227" spans="1:9">
      <c r="A227" s="143" t="s">
        <v>147</v>
      </c>
      <c r="B227" s="143"/>
      <c r="C227" s="143"/>
      <c r="D227" s="143"/>
      <c r="E227" s="143"/>
      <c r="F227" s="143"/>
      <c r="G227" s="143"/>
      <c r="H227" s="36"/>
      <c r="I227" s="36"/>
    </row>
    <row r="228" spans="1:9">
      <c r="A228" s="143" t="s">
        <v>148</v>
      </c>
      <c r="B228" s="143"/>
      <c r="C228" s="143"/>
      <c r="D228" s="143"/>
      <c r="E228" s="143"/>
      <c r="F228" s="143"/>
      <c r="G228" s="143"/>
      <c r="H228" s="36"/>
      <c r="I228" s="36"/>
    </row>
    <row r="229" spans="1:9">
      <c r="A229" s="143" t="s">
        <v>149</v>
      </c>
      <c r="B229" s="143"/>
      <c r="C229" s="143"/>
      <c r="D229" s="143"/>
      <c r="E229" s="143"/>
      <c r="F229" s="143"/>
      <c r="G229" s="143"/>
      <c r="H229" s="36"/>
      <c r="I229" s="36"/>
    </row>
    <row r="231" spans="1:9">
      <c r="A231" s="140" t="s">
        <v>267</v>
      </c>
      <c r="B231" s="140"/>
      <c r="C231" s="140"/>
      <c r="D231" s="140"/>
      <c r="E231" s="140"/>
      <c r="F231" s="140"/>
      <c r="G231" s="140"/>
      <c r="H231" s="140"/>
      <c r="I231" s="140"/>
    </row>
    <row r="232" spans="1:9">
      <c r="A232" s="141" t="s">
        <v>150</v>
      </c>
      <c r="B232" s="141"/>
      <c r="C232" s="141"/>
      <c r="D232" s="142" t="s">
        <v>151</v>
      </c>
      <c r="E232" s="142"/>
      <c r="F232" s="142"/>
      <c r="G232" s="142"/>
      <c r="H232" s="142"/>
      <c r="I232" s="142"/>
    </row>
    <row r="233" spans="1:9">
      <c r="A233" s="138">
        <f>D14</f>
        <v>0</v>
      </c>
      <c r="B233" s="138"/>
      <c r="C233" s="138"/>
      <c r="D233" s="139"/>
      <c r="E233" s="139"/>
      <c r="F233" s="139"/>
      <c r="G233" s="139"/>
      <c r="H233" s="139"/>
      <c r="I233" s="139"/>
    </row>
    <row r="234" spans="1:9">
      <c r="A234" s="138">
        <f>D32</f>
        <v>0</v>
      </c>
      <c r="B234" s="138"/>
      <c r="C234" s="138"/>
      <c r="D234" s="139"/>
      <c r="E234" s="139"/>
      <c r="F234" s="139"/>
      <c r="G234" s="139"/>
      <c r="H234" s="139"/>
      <c r="I234" s="139"/>
    </row>
    <row r="235" spans="1:9">
      <c r="A235" s="138">
        <f>D51</f>
        <v>0</v>
      </c>
      <c r="B235" s="138"/>
      <c r="C235" s="138"/>
      <c r="D235" s="139"/>
      <c r="E235" s="139"/>
      <c r="F235" s="139"/>
      <c r="G235" s="139"/>
      <c r="H235" s="139"/>
      <c r="I235" s="139"/>
    </row>
    <row r="236" spans="1:9">
      <c r="A236" s="138">
        <f>D70</f>
        <v>0</v>
      </c>
      <c r="B236" s="138"/>
      <c r="C236" s="138"/>
      <c r="D236" s="139"/>
      <c r="E236" s="139"/>
      <c r="F236" s="139"/>
      <c r="G236" s="139"/>
      <c r="H236" s="139"/>
      <c r="I236" s="139"/>
    </row>
    <row r="238" spans="1:9" ht="63.75" customHeight="1">
      <c r="A238" s="134" t="s">
        <v>268</v>
      </c>
      <c r="B238" s="134"/>
      <c r="C238" s="134"/>
      <c r="D238" s="135" t="s">
        <v>152</v>
      </c>
      <c r="E238" s="135"/>
      <c r="F238" s="135"/>
      <c r="G238" s="135" t="s">
        <v>153</v>
      </c>
      <c r="H238" s="135"/>
      <c r="I238" s="135"/>
    </row>
    <row r="239" spans="1:9" ht="54.75" customHeight="1">
      <c r="A239" s="134" t="s">
        <v>295</v>
      </c>
      <c r="B239" s="134"/>
      <c r="C239" s="134"/>
      <c r="D239" s="135" t="s">
        <v>4</v>
      </c>
      <c r="E239" s="135"/>
      <c r="F239" s="135"/>
      <c r="G239" s="135" t="s">
        <v>296</v>
      </c>
      <c r="H239" s="135"/>
      <c r="I239" s="135"/>
    </row>
    <row r="240" spans="1:9" ht="32.25" customHeight="1">
      <c r="A240" s="136" t="s">
        <v>281</v>
      </c>
      <c r="B240" s="136"/>
      <c r="C240" s="136"/>
      <c r="D240" s="137" t="s">
        <v>4</v>
      </c>
      <c r="E240" s="137"/>
      <c r="F240" s="137"/>
      <c r="G240" s="135"/>
      <c r="H240" s="135"/>
      <c r="I240" s="135"/>
    </row>
    <row r="241" spans="1:9" ht="43.5" customHeight="1">
      <c r="A241" s="136" t="s">
        <v>282</v>
      </c>
      <c r="B241" s="136"/>
      <c r="C241" s="136"/>
      <c r="D241" s="137" t="s">
        <v>4</v>
      </c>
      <c r="E241" s="137"/>
      <c r="F241" s="137"/>
      <c r="G241" s="135"/>
      <c r="H241" s="135"/>
      <c r="I241" s="135"/>
    </row>
    <row r="242" spans="1:9">
      <c r="A242" t="s">
        <v>156</v>
      </c>
    </row>
    <row r="243" spans="1:9">
      <c r="A243" t="s">
        <v>154</v>
      </c>
    </row>
    <row r="244" spans="1:9">
      <c r="A244" t="s">
        <v>155</v>
      </c>
    </row>
    <row r="246" spans="1:9" ht="39.75" customHeight="1">
      <c r="A246" s="122" t="s">
        <v>269</v>
      </c>
      <c r="B246" s="122"/>
      <c r="C246" s="122"/>
      <c r="D246" s="123" t="s">
        <v>4</v>
      </c>
      <c r="E246" s="124"/>
      <c r="F246" s="125"/>
      <c r="G246" s="126"/>
      <c r="H246" s="126"/>
      <c r="I246" s="126"/>
    </row>
    <row r="248" spans="1:9" ht="30.75" customHeight="1">
      <c r="A248" s="127" t="s">
        <v>157</v>
      </c>
      <c r="B248" s="127"/>
      <c r="C248" s="127"/>
      <c r="D248" s="127"/>
      <c r="E248" s="127"/>
      <c r="F248" s="127"/>
      <c r="G248" s="127"/>
      <c r="H248" s="127"/>
      <c r="I248" s="127"/>
    </row>
    <row r="250" spans="1:9">
      <c r="A250" s="117" t="s">
        <v>270</v>
      </c>
      <c r="B250" s="117"/>
      <c r="C250" s="117"/>
      <c r="D250" s="117"/>
      <c r="E250" s="117"/>
      <c r="F250" s="117"/>
      <c r="G250" s="118">
        <f>D195</f>
        <v>0</v>
      </c>
      <c r="H250" s="118"/>
      <c r="I250" s="118"/>
    </row>
    <row r="251" spans="1:9" ht="17.25" customHeight="1">
      <c r="A251" s="117" t="s">
        <v>271</v>
      </c>
      <c r="B251" s="117" t="s">
        <v>114</v>
      </c>
      <c r="C251" s="117"/>
      <c r="D251" s="117"/>
      <c r="E251" s="117"/>
      <c r="F251" s="117"/>
      <c r="G251" s="118">
        <f>G250-F195</f>
        <v>0</v>
      </c>
      <c r="H251" s="118"/>
      <c r="I251" s="118"/>
    </row>
    <row r="252" spans="1:9" ht="17.25" customHeight="1">
      <c r="A252" s="128" t="s">
        <v>280</v>
      </c>
      <c r="B252" s="128" t="s">
        <v>114</v>
      </c>
      <c r="C252" s="128"/>
      <c r="D252" s="128"/>
      <c r="E252" s="128"/>
      <c r="F252" s="128"/>
      <c r="G252" s="118"/>
      <c r="H252" s="118"/>
      <c r="I252" s="118"/>
    </row>
    <row r="253" spans="1:9" ht="27" customHeight="1">
      <c r="A253" s="129" t="s">
        <v>276</v>
      </c>
      <c r="B253" s="129" t="s">
        <v>114</v>
      </c>
      <c r="C253" s="129"/>
      <c r="D253" s="129"/>
      <c r="E253" s="129"/>
      <c r="F253" s="129"/>
      <c r="G253" s="118"/>
      <c r="H253" s="118"/>
      <c r="I253" s="118"/>
    </row>
    <row r="254" spans="1:9" ht="27" customHeight="1">
      <c r="A254" s="129" t="s">
        <v>277</v>
      </c>
      <c r="B254" s="129" t="s">
        <v>114</v>
      </c>
      <c r="C254" s="129"/>
      <c r="D254" s="129"/>
      <c r="E254" s="129"/>
      <c r="F254" s="129"/>
      <c r="G254" s="130"/>
      <c r="H254" s="130"/>
      <c r="I254" s="130"/>
    </row>
    <row r="255" spans="1:9" ht="18.75" customHeight="1">
      <c r="A255" s="117" t="s">
        <v>272</v>
      </c>
      <c r="B255" s="117"/>
      <c r="C255" s="117"/>
      <c r="D255" s="117"/>
      <c r="E255" s="117"/>
      <c r="F255" s="117"/>
      <c r="G255" s="130"/>
      <c r="H255" s="130"/>
      <c r="I255" s="130"/>
    </row>
    <row r="256" spans="1:9">
      <c r="A256" s="117" t="s">
        <v>273</v>
      </c>
      <c r="B256" s="117"/>
      <c r="C256" s="117"/>
      <c r="D256" s="117"/>
      <c r="E256" s="117"/>
      <c r="F256" s="117"/>
      <c r="G256" s="130"/>
      <c r="H256" s="130"/>
      <c r="I256" s="130"/>
    </row>
    <row r="257" spans="1:9">
      <c r="A257" s="117" t="s">
        <v>274</v>
      </c>
      <c r="B257" s="117"/>
      <c r="C257" s="117"/>
      <c r="D257" s="117"/>
      <c r="E257" s="117"/>
      <c r="F257" s="117"/>
      <c r="G257" s="131"/>
      <c r="H257" s="132"/>
      <c r="I257" s="133"/>
    </row>
    <row r="258" spans="1:9">
      <c r="A258" s="117" t="s">
        <v>275</v>
      </c>
      <c r="B258" s="117" t="s">
        <v>158</v>
      </c>
      <c r="C258" s="117"/>
      <c r="D258" s="117"/>
      <c r="E258" s="117"/>
      <c r="F258" s="117"/>
      <c r="G258" s="118">
        <f>G252*0.8</f>
        <v>0</v>
      </c>
      <c r="H258" s="118"/>
      <c r="I258" s="118"/>
    </row>
    <row r="259" spans="1:9">
      <c r="A259" s="117" t="s">
        <v>279</v>
      </c>
      <c r="B259" s="117"/>
      <c r="C259" s="117"/>
      <c r="D259" s="117"/>
      <c r="E259" s="117"/>
      <c r="F259" s="117"/>
      <c r="G259" s="118"/>
      <c r="H259" s="118"/>
      <c r="I259" s="118"/>
    </row>
    <row r="261" spans="1:9">
      <c r="A261" s="38" t="s">
        <v>159</v>
      </c>
      <c r="B261" s="38">
        <f>D14</f>
        <v>0</v>
      </c>
      <c r="C261" s="38"/>
      <c r="D261" s="38"/>
      <c r="E261" s="38"/>
      <c r="F261" s="38"/>
      <c r="G261" s="38"/>
      <c r="H261" s="38"/>
      <c r="I261" s="38"/>
    </row>
    <row r="262" spans="1:9">
      <c r="A262" s="39" t="s">
        <v>160</v>
      </c>
      <c r="B262" s="40"/>
      <c r="C262" s="40"/>
      <c r="D262" s="41" t="s">
        <v>161</v>
      </c>
      <c r="E262" s="40"/>
      <c r="F262" s="40"/>
      <c r="G262" s="38"/>
      <c r="H262" s="44" t="s">
        <v>162</v>
      </c>
      <c r="I262" s="38"/>
    </row>
    <row r="263" spans="1:9">
      <c r="A263" s="41"/>
      <c r="B263" s="40"/>
      <c r="C263" s="40"/>
      <c r="D263" s="42"/>
      <c r="E263" s="40"/>
      <c r="F263" s="40"/>
      <c r="G263" s="120">
        <f>D19</f>
        <v>0</v>
      </c>
      <c r="H263" s="121"/>
      <c r="I263" s="121"/>
    </row>
    <row r="264" spans="1:9">
      <c r="A264" s="41"/>
      <c r="B264" s="40"/>
      <c r="C264" s="40"/>
      <c r="D264" s="42"/>
      <c r="E264" s="40"/>
      <c r="F264" s="40"/>
      <c r="G264" s="49"/>
      <c r="H264" s="49" t="s">
        <v>163</v>
      </c>
      <c r="I264" s="49"/>
    </row>
    <row r="265" spans="1:9">
      <c r="A265" s="41"/>
      <c r="B265" s="40"/>
      <c r="C265" s="40"/>
      <c r="D265" s="42"/>
      <c r="E265" s="40"/>
      <c r="F265" s="40"/>
      <c r="G265" s="49"/>
      <c r="H265" s="49"/>
      <c r="I265" s="49"/>
    </row>
    <row r="266" spans="1:9">
      <c r="A266" s="41"/>
      <c r="B266" s="40"/>
      <c r="C266" s="40"/>
      <c r="D266" s="42"/>
      <c r="E266" s="40"/>
      <c r="F266" s="40"/>
      <c r="G266" s="49"/>
      <c r="H266" s="49"/>
      <c r="I266" s="49"/>
    </row>
    <row r="267" spans="1:9">
      <c r="A267" s="41"/>
      <c r="B267" s="40"/>
      <c r="C267" s="40"/>
      <c r="D267" s="42"/>
      <c r="E267" s="40"/>
      <c r="F267" s="40"/>
      <c r="G267" s="49"/>
      <c r="H267" s="49"/>
      <c r="I267" s="49"/>
    </row>
    <row r="268" spans="1:9">
      <c r="A268" s="41"/>
      <c r="B268" s="40"/>
      <c r="C268" s="40"/>
      <c r="D268" s="42"/>
      <c r="E268" s="40"/>
      <c r="F268" s="40"/>
      <c r="G268" s="49"/>
      <c r="H268" s="49"/>
      <c r="I268" s="49"/>
    </row>
    <row r="269" spans="1:9">
      <c r="A269" s="41"/>
      <c r="B269" s="40"/>
      <c r="C269" s="40"/>
      <c r="D269" s="42"/>
      <c r="E269" s="40"/>
      <c r="F269" s="40"/>
      <c r="G269" s="49"/>
      <c r="H269" s="49"/>
      <c r="I269" s="49"/>
    </row>
    <row r="270" spans="1:9">
      <c r="A270" s="43" t="s">
        <v>164</v>
      </c>
      <c r="B270" s="44">
        <f>D32</f>
        <v>0</v>
      </c>
      <c r="C270" s="40"/>
      <c r="D270" s="42"/>
      <c r="E270" s="40"/>
      <c r="F270" s="40"/>
      <c r="G270" s="49"/>
      <c r="H270" s="49"/>
      <c r="I270" s="49"/>
    </row>
    <row r="271" spans="1:9">
      <c r="A271" s="39" t="s">
        <v>160</v>
      </c>
      <c r="B271" s="40"/>
      <c r="C271" s="40"/>
      <c r="D271" s="41" t="s">
        <v>161</v>
      </c>
      <c r="E271" s="44"/>
      <c r="F271" s="44"/>
      <c r="G271" s="46"/>
      <c r="H271" s="44" t="s">
        <v>162</v>
      </c>
      <c r="I271" s="46"/>
    </row>
    <row r="272" spans="1:9">
      <c r="A272" s="38"/>
      <c r="B272" s="38"/>
      <c r="C272" s="38"/>
      <c r="D272" s="38"/>
      <c r="E272" s="40"/>
      <c r="F272" s="40"/>
      <c r="G272" s="120">
        <f>D56</f>
        <v>0</v>
      </c>
      <c r="H272" s="120"/>
      <c r="I272" s="120"/>
    </row>
    <row r="273" spans="1:9">
      <c r="A273" s="41"/>
      <c r="B273" s="40"/>
      <c r="C273" s="40"/>
      <c r="D273" s="42"/>
      <c r="E273" s="40"/>
      <c r="F273" s="40"/>
      <c r="G273" s="120" t="s">
        <v>163</v>
      </c>
      <c r="H273" s="120"/>
      <c r="I273" s="120"/>
    </row>
    <row r="274" spans="1:9">
      <c r="A274" s="41"/>
      <c r="B274" s="40"/>
      <c r="C274" s="40"/>
      <c r="D274" s="42"/>
      <c r="E274" s="40"/>
      <c r="F274" s="40"/>
      <c r="G274" s="49"/>
      <c r="H274" s="49"/>
      <c r="I274" s="49"/>
    </row>
    <row r="275" spans="1:9">
      <c r="A275" s="41"/>
      <c r="B275" s="40"/>
      <c r="C275" s="40"/>
      <c r="D275" s="42"/>
      <c r="E275" s="40"/>
      <c r="F275" s="40"/>
      <c r="G275" s="49"/>
      <c r="H275" s="49"/>
      <c r="I275" s="49"/>
    </row>
    <row r="276" spans="1:9">
      <c r="A276" s="41"/>
      <c r="B276" s="40"/>
      <c r="C276" s="40"/>
      <c r="D276" s="42"/>
      <c r="E276" s="40"/>
      <c r="F276" s="40"/>
      <c r="G276" s="49"/>
      <c r="H276" s="49"/>
      <c r="I276" s="49"/>
    </row>
    <row r="277" spans="1:9">
      <c r="A277" s="41"/>
      <c r="B277" s="40"/>
      <c r="C277" s="40"/>
      <c r="D277" s="42"/>
      <c r="E277" s="40"/>
      <c r="F277" s="40"/>
      <c r="G277" s="49"/>
      <c r="H277" s="49"/>
      <c r="I277" s="49"/>
    </row>
    <row r="278" spans="1:9">
      <c r="A278" s="43" t="s">
        <v>165</v>
      </c>
      <c r="B278" s="44">
        <f>D51</f>
        <v>0</v>
      </c>
      <c r="C278" s="44"/>
      <c r="D278" s="45"/>
      <c r="E278" s="40"/>
      <c r="F278" s="40"/>
      <c r="G278" s="49"/>
      <c r="H278" s="49"/>
      <c r="I278" s="49"/>
    </row>
    <row r="279" spans="1:9">
      <c r="A279" s="39" t="s">
        <v>160</v>
      </c>
      <c r="B279" s="40"/>
      <c r="C279" s="40"/>
      <c r="D279" s="41" t="s">
        <v>161</v>
      </c>
      <c r="E279" s="44"/>
      <c r="F279" s="44"/>
      <c r="G279" s="46"/>
      <c r="H279" s="44" t="s">
        <v>162</v>
      </c>
      <c r="I279" s="46"/>
    </row>
    <row r="280" spans="1:9">
      <c r="A280" s="38"/>
      <c r="B280" s="38"/>
      <c r="C280" s="38"/>
      <c r="D280" s="38"/>
      <c r="E280" s="40"/>
      <c r="F280" s="40"/>
      <c r="G280" s="120">
        <f>D56</f>
        <v>0</v>
      </c>
      <c r="H280" s="120"/>
      <c r="I280" s="120"/>
    </row>
    <row r="281" spans="1:9">
      <c r="A281" s="41"/>
      <c r="B281" s="40"/>
      <c r="C281" s="40"/>
      <c r="D281" s="42"/>
      <c r="E281" s="40"/>
      <c r="F281" s="40"/>
      <c r="G281" s="120" t="s">
        <v>163</v>
      </c>
      <c r="H281" s="120"/>
      <c r="I281" s="120"/>
    </row>
    <row r="282" spans="1:9">
      <c r="A282" s="41"/>
      <c r="B282" s="40"/>
      <c r="C282" s="40"/>
      <c r="D282" s="42"/>
      <c r="E282" s="40"/>
      <c r="F282" s="40"/>
      <c r="G282" s="49"/>
      <c r="H282" s="49"/>
      <c r="I282" s="49"/>
    </row>
    <row r="283" spans="1:9">
      <c r="A283" s="41"/>
      <c r="B283" s="40"/>
      <c r="C283" s="40"/>
      <c r="D283" s="42"/>
      <c r="E283" s="40"/>
      <c r="F283" s="40"/>
      <c r="G283" s="49"/>
      <c r="H283" s="49"/>
      <c r="I283" s="49"/>
    </row>
    <row r="284" spans="1:9">
      <c r="A284" s="43" t="s">
        <v>166</v>
      </c>
      <c r="B284" s="44">
        <f>D70</f>
        <v>0</v>
      </c>
      <c r="C284" s="44"/>
      <c r="D284" s="45"/>
      <c r="E284" s="40"/>
      <c r="F284" s="40"/>
      <c r="G284" s="49"/>
      <c r="H284" s="49"/>
      <c r="I284" s="49"/>
    </row>
    <row r="285" spans="1:9">
      <c r="A285" s="39" t="s">
        <v>160</v>
      </c>
      <c r="B285" s="40"/>
      <c r="C285" s="40"/>
      <c r="D285" s="41" t="s">
        <v>161</v>
      </c>
      <c r="E285" s="44"/>
      <c r="F285" s="44"/>
      <c r="G285" s="46"/>
      <c r="H285" s="44" t="s">
        <v>162</v>
      </c>
      <c r="I285" s="46"/>
    </row>
    <row r="286" spans="1:9">
      <c r="A286" s="38"/>
      <c r="B286" s="38"/>
      <c r="C286" s="38"/>
      <c r="D286" s="38"/>
      <c r="E286" s="40"/>
      <c r="F286" s="40"/>
      <c r="G286" s="120">
        <f>D75</f>
        <v>0</v>
      </c>
      <c r="H286" s="120"/>
      <c r="I286" s="120"/>
    </row>
    <row r="287" spans="1:9">
      <c r="A287" s="41"/>
      <c r="B287" s="40"/>
      <c r="C287" s="40"/>
      <c r="D287" s="42"/>
      <c r="E287" s="40"/>
      <c r="F287" s="40"/>
      <c r="G287" s="120" t="s">
        <v>163</v>
      </c>
      <c r="H287" s="120"/>
      <c r="I287" s="120"/>
    </row>
    <row r="288" spans="1:9">
      <c r="A288" s="41"/>
      <c r="B288" s="40"/>
      <c r="C288" s="40"/>
      <c r="D288" s="42"/>
      <c r="E288" s="40"/>
      <c r="F288" s="40"/>
      <c r="G288" s="49"/>
      <c r="H288" s="49"/>
      <c r="I288" s="49"/>
    </row>
    <row r="289" spans="1:9">
      <c r="A289" s="37"/>
      <c r="B289" s="37"/>
      <c r="C289" s="37"/>
      <c r="D289" s="37"/>
      <c r="E289" s="37"/>
      <c r="F289" s="37"/>
      <c r="G289" s="37"/>
      <c r="H289" s="37"/>
      <c r="I289" s="37"/>
    </row>
    <row r="290" spans="1:9">
      <c r="A290" s="37"/>
      <c r="B290" s="37"/>
      <c r="C290" s="37"/>
      <c r="D290" s="37"/>
      <c r="E290" s="37"/>
      <c r="F290" s="37"/>
      <c r="G290" s="37"/>
      <c r="H290" s="37"/>
      <c r="I290" s="37"/>
    </row>
    <row r="291" spans="1:9">
      <c r="A291" s="38" t="s">
        <v>167</v>
      </c>
      <c r="B291" s="38"/>
      <c r="C291" s="38"/>
      <c r="D291" s="38"/>
      <c r="E291" s="38"/>
      <c r="F291" s="38"/>
      <c r="G291" s="38"/>
      <c r="H291" s="38"/>
      <c r="I291" s="38"/>
    </row>
    <row r="292" spans="1:9" ht="25.5" customHeight="1">
      <c r="A292" s="119" t="s">
        <v>283</v>
      </c>
      <c r="B292" s="119"/>
      <c r="C292" s="119"/>
      <c r="D292" s="119"/>
      <c r="E292" s="119"/>
      <c r="F292" s="119"/>
      <c r="G292" s="119"/>
      <c r="H292" s="119"/>
      <c r="I292" s="119"/>
    </row>
    <row r="293" spans="1:9">
      <c r="A293" s="47"/>
      <c r="B293" s="38"/>
      <c r="C293" s="38"/>
      <c r="D293" s="38"/>
      <c r="E293" s="38"/>
      <c r="F293" s="38"/>
      <c r="G293" s="38"/>
      <c r="H293" s="38"/>
      <c r="I293" s="38"/>
    </row>
    <row r="294" spans="1:9" ht="39" customHeight="1">
      <c r="A294" s="119" t="s">
        <v>168</v>
      </c>
      <c r="B294" s="119"/>
      <c r="C294" s="119"/>
      <c r="D294" s="119"/>
      <c r="E294" s="119"/>
      <c r="F294" s="119"/>
      <c r="G294" s="119"/>
      <c r="H294" s="119"/>
      <c r="I294" s="119"/>
    </row>
    <row r="295" spans="1:9">
      <c r="A295" s="47"/>
      <c r="B295" s="38"/>
      <c r="C295" s="38"/>
      <c r="D295" s="38"/>
      <c r="E295" s="38"/>
      <c r="F295" s="38"/>
      <c r="G295" s="38"/>
      <c r="H295" s="38"/>
      <c r="I295" s="38"/>
    </row>
    <row r="296" spans="1:9" ht="48.75" customHeight="1">
      <c r="A296" s="119" t="s">
        <v>170</v>
      </c>
      <c r="B296" s="119"/>
      <c r="C296" s="119"/>
      <c r="D296" s="119"/>
      <c r="E296" s="119"/>
      <c r="F296" s="119"/>
      <c r="G296" s="119"/>
      <c r="H296" s="119"/>
      <c r="I296" s="119"/>
    </row>
    <row r="297" spans="1:9">
      <c r="A297" s="48"/>
      <c r="B297" s="38"/>
      <c r="C297" s="38"/>
      <c r="D297" s="38"/>
      <c r="E297" s="38"/>
      <c r="F297" s="38"/>
      <c r="G297" s="38"/>
      <c r="H297" s="38"/>
      <c r="I297" s="38"/>
    </row>
    <row r="298" spans="1:9" ht="33" customHeight="1">
      <c r="A298" s="119" t="s">
        <v>169</v>
      </c>
      <c r="B298" s="119"/>
      <c r="C298" s="119"/>
      <c r="D298" s="119"/>
      <c r="E298" s="119"/>
      <c r="F298" s="119"/>
      <c r="G298" s="119"/>
      <c r="H298" s="119"/>
      <c r="I298" s="119"/>
    </row>
  </sheetData>
  <mergeCells count="361">
    <mergeCell ref="A216:G216"/>
    <mergeCell ref="D21:I21"/>
    <mergeCell ref="A22:C22"/>
    <mergeCell ref="D22:I22"/>
    <mergeCell ref="A17:C17"/>
    <mergeCell ref="D17:I17"/>
    <mergeCell ref="A18:C18"/>
    <mergeCell ref="D18:I18"/>
    <mergeCell ref="A19:C19"/>
    <mergeCell ref="D19:I19"/>
    <mergeCell ref="A63:C63"/>
    <mergeCell ref="D63:F63"/>
    <mergeCell ref="A26:C26"/>
    <mergeCell ref="D26:F26"/>
    <mergeCell ref="G26:I26"/>
    <mergeCell ref="A27:C27"/>
    <mergeCell ref="E27:I27"/>
    <mergeCell ref="A28:C28"/>
    <mergeCell ref="D28:I28"/>
    <mergeCell ref="A25:C25"/>
    <mergeCell ref="D25:I25"/>
    <mergeCell ref="A83:C83"/>
    <mergeCell ref="E83:I83"/>
    <mergeCell ref="A84:C84"/>
    <mergeCell ref="A14:C14"/>
    <mergeCell ref="D14:I14"/>
    <mergeCell ref="A15:C15"/>
    <mergeCell ref="D15:I15"/>
    <mergeCell ref="A16:C16"/>
    <mergeCell ref="D16:I16"/>
    <mergeCell ref="A23:C23"/>
    <mergeCell ref="D23:I23"/>
    <mergeCell ref="A24:C24"/>
    <mergeCell ref="D24:I24"/>
    <mergeCell ref="A20:C20"/>
    <mergeCell ref="D20:I20"/>
    <mergeCell ref="A21:C21"/>
    <mergeCell ref="D84:I84"/>
    <mergeCell ref="D73:I73"/>
    <mergeCell ref="A80:C80"/>
    <mergeCell ref="D80:I80"/>
    <mergeCell ref="A81:C81"/>
    <mergeCell ref="D81:I81"/>
    <mergeCell ref="A82:C82"/>
    <mergeCell ref="D82:F82"/>
    <mergeCell ref="G82:I82"/>
    <mergeCell ref="A77:C77"/>
    <mergeCell ref="D77:I77"/>
    <mergeCell ref="A78:C78"/>
    <mergeCell ref="D78:I78"/>
    <mergeCell ref="A79:C79"/>
    <mergeCell ref="D79:I79"/>
    <mergeCell ref="A76:C76"/>
    <mergeCell ref="D76:I76"/>
    <mergeCell ref="A74:C74"/>
    <mergeCell ref="D74:I74"/>
    <mergeCell ref="A75:C75"/>
    <mergeCell ref="D75:I75"/>
    <mergeCell ref="A70:C70"/>
    <mergeCell ref="D70:I70"/>
    <mergeCell ref="A72:C72"/>
    <mergeCell ref="D72:I72"/>
    <mergeCell ref="A73:C73"/>
    <mergeCell ref="A60:C60"/>
    <mergeCell ref="D60:I60"/>
    <mergeCell ref="A61:C61"/>
    <mergeCell ref="D61:I61"/>
    <mergeCell ref="A62:C62"/>
    <mergeCell ref="D62:I62"/>
    <mergeCell ref="G63:I63"/>
    <mergeCell ref="A64:C64"/>
    <mergeCell ref="E64:I64"/>
    <mergeCell ref="A65:C65"/>
    <mergeCell ref="D65:I65"/>
    <mergeCell ref="A71:C71"/>
    <mergeCell ref="D71:I71"/>
    <mergeCell ref="A57:C57"/>
    <mergeCell ref="D57:I57"/>
    <mergeCell ref="A58:C58"/>
    <mergeCell ref="D58:I58"/>
    <mergeCell ref="A59:C59"/>
    <mergeCell ref="D59:I59"/>
    <mergeCell ref="A54:C54"/>
    <mergeCell ref="D54:I54"/>
    <mergeCell ref="A55:C55"/>
    <mergeCell ref="D55:I55"/>
    <mergeCell ref="A56:C56"/>
    <mergeCell ref="D56:I56"/>
    <mergeCell ref="A51:C51"/>
    <mergeCell ref="D51:I51"/>
    <mergeCell ref="A53:C53"/>
    <mergeCell ref="D53:I53"/>
    <mergeCell ref="A44:C44"/>
    <mergeCell ref="D44:F44"/>
    <mergeCell ref="G44:I44"/>
    <mergeCell ref="A45:C45"/>
    <mergeCell ref="E45:I45"/>
    <mergeCell ref="A46:C46"/>
    <mergeCell ref="D46:I46"/>
    <mergeCell ref="A52:C52"/>
    <mergeCell ref="D52:I52"/>
    <mergeCell ref="D41:I41"/>
    <mergeCell ref="A42:C42"/>
    <mergeCell ref="D42:I42"/>
    <mergeCell ref="A43:C43"/>
    <mergeCell ref="D43:I43"/>
    <mergeCell ref="A38:C38"/>
    <mergeCell ref="D38:I38"/>
    <mergeCell ref="A39:C39"/>
    <mergeCell ref="D39:I39"/>
    <mergeCell ref="A40:C40"/>
    <mergeCell ref="D40:I40"/>
    <mergeCell ref="A10:C10"/>
    <mergeCell ref="D10:I10"/>
    <mergeCell ref="A90:D90"/>
    <mergeCell ref="D93:I93"/>
    <mergeCell ref="A95:C95"/>
    <mergeCell ref="D95:I95"/>
    <mergeCell ref="A92:C92"/>
    <mergeCell ref="D92:I92"/>
    <mergeCell ref="A94:C94"/>
    <mergeCell ref="D94:I94"/>
    <mergeCell ref="A93:C93"/>
    <mergeCell ref="A35:C35"/>
    <mergeCell ref="D35:I35"/>
    <mergeCell ref="A36:C36"/>
    <mergeCell ref="D36:I36"/>
    <mergeCell ref="A37:C37"/>
    <mergeCell ref="D37:I37"/>
    <mergeCell ref="A32:C32"/>
    <mergeCell ref="D32:I32"/>
    <mergeCell ref="A33:C33"/>
    <mergeCell ref="D33:I33"/>
    <mergeCell ref="A34:C34"/>
    <mergeCell ref="D34:I34"/>
    <mergeCell ref="A41:C41"/>
    <mergeCell ref="A104:C104"/>
    <mergeCell ref="D104:I104"/>
    <mergeCell ref="A106:C106"/>
    <mergeCell ref="D106:I106"/>
    <mergeCell ref="A111:I111"/>
    <mergeCell ref="A109:I110"/>
    <mergeCell ref="A96:C96"/>
    <mergeCell ref="D96:I96"/>
    <mergeCell ref="A97:C97"/>
    <mergeCell ref="D97:I97"/>
    <mergeCell ref="A99:C99"/>
    <mergeCell ref="D99:E99"/>
    <mergeCell ref="F99:I99"/>
    <mergeCell ref="D100:E100"/>
    <mergeCell ref="F100:I100"/>
    <mergeCell ref="D101:E101"/>
    <mergeCell ref="F101:I101"/>
    <mergeCell ref="A100:C102"/>
    <mergeCell ref="D102:E102"/>
    <mergeCell ref="F102:I102"/>
    <mergeCell ref="A118:C118"/>
    <mergeCell ref="D118:I118"/>
    <mergeCell ref="A113:I114"/>
    <mergeCell ref="A115:C115"/>
    <mergeCell ref="D115:I115"/>
    <mergeCell ref="A116:C116"/>
    <mergeCell ref="D116:I116"/>
    <mergeCell ref="A117:C117"/>
    <mergeCell ref="D117:I117"/>
    <mergeCell ref="A120:I120"/>
    <mergeCell ref="A121:I121"/>
    <mergeCell ref="A122:I122"/>
    <mergeCell ref="A127:I127"/>
    <mergeCell ref="A128:I128"/>
    <mergeCell ref="A133:I133"/>
    <mergeCell ref="A134:I134"/>
    <mergeCell ref="A136:I136"/>
    <mergeCell ref="A137:I137"/>
    <mergeCell ref="A124:I124"/>
    <mergeCell ref="A125:I125"/>
    <mergeCell ref="A130:I130"/>
    <mergeCell ref="A131:I131"/>
    <mergeCell ref="A139:I139"/>
    <mergeCell ref="A140:I140"/>
    <mergeCell ref="A142:I142"/>
    <mergeCell ref="A143:I143"/>
    <mergeCell ref="A145:I145"/>
    <mergeCell ref="A146:I146"/>
    <mergeCell ref="A156:C156"/>
    <mergeCell ref="F156:G156"/>
    <mergeCell ref="A157:C157"/>
    <mergeCell ref="F157:G157"/>
    <mergeCell ref="A149:E149"/>
    <mergeCell ref="F149:G149"/>
    <mergeCell ref="H149:I149"/>
    <mergeCell ref="A148:I148"/>
    <mergeCell ref="A158:E158"/>
    <mergeCell ref="F158:G158"/>
    <mergeCell ref="A153:C153"/>
    <mergeCell ref="F153:G153"/>
    <mergeCell ref="A154:C154"/>
    <mergeCell ref="F154:G154"/>
    <mergeCell ref="A155:C155"/>
    <mergeCell ref="F155:G155"/>
    <mergeCell ref="A150:C150"/>
    <mergeCell ref="F150:G150"/>
    <mergeCell ref="A151:C151"/>
    <mergeCell ref="F151:G151"/>
    <mergeCell ref="A152:C152"/>
    <mergeCell ref="F152:G152"/>
    <mergeCell ref="A168:C168"/>
    <mergeCell ref="F168:G168"/>
    <mergeCell ref="A169:E169"/>
    <mergeCell ref="F169:G169"/>
    <mergeCell ref="A165:C165"/>
    <mergeCell ref="F165:G165"/>
    <mergeCell ref="A166:C166"/>
    <mergeCell ref="F166:G166"/>
    <mergeCell ref="A167:C167"/>
    <mergeCell ref="F167:G167"/>
    <mergeCell ref="A162:C162"/>
    <mergeCell ref="F162:G162"/>
    <mergeCell ref="A163:C163"/>
    <mergeCell ref="F163:G163"/>
    <mergeCell ref="A164:C164"/>
    <mergeCell ref="F164:G164"/>
    <mergeCell ref="A160:E160"/>
    <mergeCell ref="F160:G160"/>
    <mergeCell ref="H160:I160"/>
    <mergeCell ref="A161:C161"/>
    <mergeCell ref="F161:G161"/>
    <mergeCell ref="A171:E171"/>
    <mergeCell ref="F171:G171"/>
    <mergeCell ref="H171:I171"/>
    <mergeCell ref="A172:C172"/>
    <mergeCell ref="F172:G172"/>
    <mergeCell ref="A173:C173"/>
    <mergeCell ref="F173:G173"/>
    <mergeCell ref="A174:C174"/>
    <mergeCell ref="F174:G174"/>
    <mergeCell ref="A175:C175"/>
    <mergeCell ref="F175:G175"/>
    <mergeCell ref="A176:C176"/>
    <mergeCell ref="F176:G176"/>
    <mergeCell ref="A177:C177"/>
    <mergeCell ref="F177:G177"/>
    <mergeCell ref="A178:C178"/>
    <mergeCell ref="F178:G178"/>
    <mergeCell ref="A179:C179"/>
    <mergeCell ref="F179:G179"/>
    <mergeCell ref="A180:E180"/>
    <mergeCell ref="F180:G180"/>
    <mergeCell ref="A182:E182"/>
    <mergeCell ref="F182:G182"/>
    <mergeCell ref="H182:I182"/>
    <mergeCell ref="A183:C183"/>
    <mergeCell ref="F183:G183"/>
    <mergeCell ref="A184:C184"/>
    <mergeCell ref="F184:G184"/>
    <mergeCell ref="A185:C185"/>
    <mergeCell ref="F185:G185"/>
    <mergeCell ref="A186:C186"/>
    <mergeCell ref="F186:G186"/>
    <mergeCell ref="A187:C187"/>
    <mergeCell ref="F187:G187"/>
    <mergeCell ref="A188:C188"/>
    <mergeCell ref="F188:G188"/>
    <mergeCell ref="A189:C189"/>
    <mergeCell ref="F189:G189"/>
    <mergeCell ref="A190:C190"/>
    <mergeCell ref="F190:G190"/>
    <mergeCell ref="A191:E191"/>
    <mergeCell ref="F191:G191"/>
    <mergeCell ref="A195:C195"/>
    <mergeCell ref="D195:E195"/>
    <mergeCell ref="F195:G195"/>
    <mergeCell ref="H195:I195"/>
    <mergeCell ref="A194:C194"/>
    <mergeCell ref="D194:E194"/>
    <mergeCell ref="F194:G194"/>
    <mergeCell ref="H194:I194"/>
    <mergeCell ref="A200:I200"/>
    <mergeCell ref="A202:I202"/>
    <mergeCell ref="A215:G215"/>
    <mergeCell ref="A209:G209"/>
    <mergeCell ref="A210:G210"/>
    <mergeCell ref="A211:G211"/>
    <mergeCell ref="A212:G212"/>
    <mergeCell ref="A213:G213"/>
    <mergeCell ref="A214:G214"/>
    <mergeCell ref="A204:G204"/>
    <mergeCell ref="A205:G205"/>
    <mergeCell ref="A206:G206"/>
    <mergeCell ref="A207:G207"/>
    <mergeCell ref="A208:G208"/>
    <mergeCell ref="A229:G229"/>
    <mergeCell ref="A223:I223"/>
    <mergeCell ref="A224:G224"/>
    <mergeCell ref="A225:G225"/>
    <mergeCell ref="A226:G226"/>
    <mergeCell ref="A227:G227"/>
    <mergeCell ref="A228:G228"/>
    <mergeCell ref="A218:G218"/>
    <mergeCell ref="A219:I219"/>
    <mergeCell ref="A220:G220"/>
    <mergeCell ref="A221:G221"/>
    <mergeCell ref="A222:G222"/>
    <mergeCell ref="A234:C234"/>
    <mergeCell ref="D234:I234"/>
    <mergeCell ref="A235:C235"/>
    <mergeCell ref="D235:I235"/>
    <mergeCell ref="A236:C236"/>
    <mergeCell ref="D236:I236"/>
    <mergeCell ref="A231:I231"/>
    <mergeCell ref="A232:C232"/>
    <mergeCell ref="D232:I232"/>
    <mergeCell ref="A233:C233"/>
    <mergeCell ref="D233:I233"/>
    <mergeCell ref="A238:C238"/>
    <mergeCell ref="D238:F238"/>
    <mergeCell ref="G238:I238"/>
    <mergeCell ref="A241:C241"/>
    <mergeCell ref="D241:F241"/>
    <mergeCell ref="G241:I241"/>
    <mergeCell ref="A239:C239"/>
    <mergeCell ref="D239:F239"/>
    <mergeCell ref="G239:I239"/>
    <mergeCell ref="A240:C240"/>
    <mergeCell ref="D240:F240"/>
    <mergeCell ref="G240:I240"/>
    <mergeCell ref="A246:C246"/>
    <mergeCell ref="D246:F246"/>
    <mergeCell ref="G246:I246"/>
    <mergeCell ref="A248:I248"/>
    <mergeCell ref="A258:F258"/>
    <mergeCell ref="A255:F255"/>
    <mergeCell ref="A256:F256"/>
    <mergeCell ref="A257:F257"/>
    <mergeCell ref="A252:F252"/>
    <mergeCell ref="A253:F253"/>
    <mergeCell ref="A254:F254"/>
    <mergeCell ref="A250:F250"/>
    <mergeCell ref="A251:F251"/>
    <mergeCell ref="G255:I255"/>
    <mergeCell ref="G256:I256"/>
    <mergeCell ref="G257:I257"/>
    <mergeCell ref="G252:I252"/>
    <mergeCell ref="G254:I254"/>
    <mergeCell ref="G250:I250"/>
    <mergeCell ref="G251:I251"/>
    <mergeCell ref="G253:I253"/>
    <mergeCell ref="G258:I258"/>
    <mergeCell ref="A259:F259"/>
    <mergeCell ref="G259:I259"/>
    <mergeCell ref="A294:I294"/>
    <mergeCell ref="A296:I296"/>
    <mergeCell ref="A298:I298"/>
    <mergeCell ref="G272:I272"/>
    <mergeCell ref="G273:I273"/>
    <mergeCell ref="G280:I280"/>
    <mergeCell ref="G281:I281"/>
    <mergeCell ref="G286:I286"/>
    <mergeCell ref="G287:I287"/>
    <mergeCell ref="A292:I292"/>
    <mergeCell ref="G263:I26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list!$A$6:$A$7</xm:f>
          </x14:formula1>
          <xm:sqref>D63:F63 D26:F26 D44:F44 D82:F82</xm:sqref>
        </x14:dataValidation>
        <x14:dataValidation type="list" allowBlank="1" showInputMessage="1" showErrorMessage="1" xr:uid="{00000000-0002-0000-0000-000001000000}">
          <x14:formula1>
            <xm:f>list!$A$53:$A$67</xm:f>
          </x14:formula1>
          <xm:sqref>D52:I52 D15:I15 D33:I33 D71:I71</xm:sqref>
        </x14:dataValidation>
        <x14:dataValidation type="list" allowBlank="1" showInputMessage="1" showErrorMessage="1" xr:uid="{00000000-0002-0000-0000-000002000000}">
          <x14:formula1>
            <xm:f>list!$A$10:$A$15</xm:f>
          </x14:formula1>
          <xm:sqref>D92:I92 D94:I94 D96:I96</xm:sqref>
        </x14:dataValidation>
        <x14:dataValidation type="list" allowBlank="1" showInputMessage="1" showErrorMessage="1" xr:uid="{00000000-0002-0000-0000-000003000000}">
          <x14:formula1>
            <xm:f>list!$A$32:$A$33</xm:f>
          </x14:formula1>
          <xm:sqref>D239:F239</xm:sqref>
        </x14:dataValidation>
        <x14:dataValidation type="list" allowBlank="1" showInputMessage="1" showErrorMessage="1" xr:uid="{00000000-0002-0000-0000-000004000000}">
          <x14:formula1>
            <xm:f>list!$A$37:$A$38</xm:f>
          </x14:formula1>
          <xm:sqref>D240:F240</xm:sqref>
        </x14:dataValidation>
        <x14:dataValidation type="list" allowBlank="1" showInputMessage="1" showErrorMessage="1" xr:uid="{00000000-0002-0000-0000-000005000000}">
          <x14:formula1>
            <xm:f>list!$A$41:$A$42</xm:f>
          </x14:formula1>
          <xm:sqref>D241:F241</xm:sqref>
        </x14:dataValidation>
        <x14:dataValidation type="list" allowBlank="1" showInputMessage="1" showErrorMessage="1" xr:uid="{00000000-0002-0000-0000-000006000000}">
          <x14:formula1>
            <xm:f>list!$A$48:$A$51</xm:f>
          </x14:formula1>
          <xm:sqref>D246:F246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8"/>
  <sheetViews>
    <sheetView topLeftCell="A7" workbookViewId="0">
      <selection activeCell="C5" sqref="C5"/>
    </sheetView>
  </sheetViews>
  <sheetFormatPr defaultRowHeight="15"/>
  <cols>
    <col min="1" max="2" width="13" style="38" customWidth="1"/>
    <col min="3" max="3" width="19.140625" style="38" customWidth="1"/>
    <col min="4" max="6" width="6.85546875" style="38" customWidth="1"/>
    <col min="7" max="16" width="7.7109375" style="38" customWidth="1"/>
    <col min="17" max="16384" width="9.140625" style="38"/>
  </cols>
  <sheetData>
    <row r="1" spans="1:18">
      <c r="A1" s="51" t="s">
        <v>171</v>
      </c>
      <c r="B1" s="240" t="s">
        <v>197</v>
      </c>
      <c r="C1" s="241"/>
      <c r="D1" s="242">
        <f>'01 partnerji in operacija'!D10:I10</f>
        <v>0</v>
      </c>
      <c r="E1" s="243"/>
      <c r="F1" s="243"/>
      <c r="G1" s="243"/>
      <c r="H1" s="243"/>
      <c r="I1" s="243"/>
      <c r="J1" s="244"/>
      <c r="K1" s="244"/>
      <c r="L1" s="244"/>
      <c r="M1" s="244"/>
      <c r="N1" s="244"/>
      <c r="O1" s="244"/>
      <c r="P1" s="244"/>
    </row>
    <row r="2" spans="1:18" ht="15.75" thickBot="1">
      <c r="A2" s="53"/>
      <c r="B2" s="53"/>
      <c r="C2" s="53"/>
      <c r="D2" s="53"/>
      <c r="E2" s="53"/>
      <c r="F2" s="53"/>
      <c r="G2" s="54"/>
      <c r="H2" s="54"/>
      <c r="I2" s="54"/>
      <c r="J2" s="52"/>
      <c r="K2" s="53"/>
      <c r="L2" s="52"/>
      <c r="M2" s="52"/>
      <c r="N2" s="52"/>
      <c r="O2" s="52"/>
      <c r="P2" s="52"/>
      <c r="Q2" s="50"/>
      <c r="R2" s="50"/>
    </row>
    <row r="3" spans="1:18">
      <c r="A3" s="235" t="s">
        <v>172</v>
      </c>
      <c r="B3" s="236"/>
      <c r="C3" s="236"/>
      <c r="D3" s="237"/>
      <c r="E3" s="237"/>
      <c r="F3" s="237"/>
      <c r="G3" s="237"/>
      <c r="H3" s="237"/>
      <c r="I3" s="237"/>
      <c r="J3" s="237"/>
      <c r="K3" s="237"/>
      <c r="L3" s="237"/>
      <c r="M3" s="237"/>
      <c r="N3" s="237"/>
      <c r="O3" s="237"/>
      <c r="P3" s="238"/>
    </row>
    <row r="4" spans="1:18" ht="90">
      <c r="A4" s="55" t="s">
        <v>211</v>
      </c>
      <c r="B4" s="56" t="s">
        <v>192</v>
      </c>
      <c r="C4" s="56" t="s">
        <v>196</v>
      </c>
      <c r="D4" s="57" t="s">
        <v>173</v>
      </c>
      <c r="E4" s="57" t="s">
        <v>174</v>
      </c>
      <c r="F4" s="57" t="s">
        <v>175</v>
      </c>
      <c r="G4" s="57" t="s">
        <v>176</v>
      </c>
      <c r="H4" s="57" t="s">
        <v>177</v>
      </c>
      <c r="I4" s="57" t="s">
        <v>178</v>
      </c>
      <c r="J4" s="57" t="s">
        <v>179</v>
      </c>
      <c r="K4" s="57" t="s">
        <v>180</v>
      </c>
      <c r="L4" s="57" t="s">
        <v>181</v>
      </c>
      <c r="M4" s="57" t="s">
        <v>193</v>
      </c>
      <c r="N4" s="57" t="s">
        <v>195</v>
      </c>
      <c r="O4" s="82" t="s">
        <v>194</v>
      </c>
      <c r="P4" s="58" t="s">
        <v>182</v>
      </c>
    </row>
    <row r="5" spans="1:18">
      <c r="A5" s="59"/>
      <c r="B5" s="60"/>
      <c r="C5" s="60"/>
      <c r="D5" s="61"/>
      <c r="E5" s="61"/>
      <c r="F5" s="62"/>
      <c r="G5" s="63">
        <f t="shared" ref="G5:G7" si="0">E5*F5</f>
        <v>0</v>
      </c>
      <c r="H5" s="62"/>
      <c r="I5" s="63">
        <f t="shared" ref="I5:I13" si="1">G5-H5</f>
        <v>0</v>
      </c>
      <c r="J5" s="62"/>
      <c r="K5" s="64">
        <v>80</v>
      </c>
      <c r="L5" s="63">
        <f t="shared" ref="L5:L10" si="2">(J5*K5)/100</f>
        <v>0</v>
      </c>
      <c r="M5" s="63">
        <f>J5-L5</f>
        <v>0</v>
      </c>
      <c r="N5" s="63">
        <f>G5-L5-M5</f>
        <v>0</v>
      </c>
      <c r="O5" s="63">
        <f>SUM(M5:N5)</f>
        <v>0</v>
      </c>
      <c r="P5" s="65"/>
    </row>
    <row r="6" spans="1:18">
      <c r="A6" s="66"/>
      <c r="B6" s="78"/>
      <c r="C6" s="60"/>
      <c r="D6" s="61"/>
      <c r="E6" s="61"/>
      <c r="F6" s="62"/>
      <c r="G6" s="63">
        <f t="shared" si="0"/>
        <v>0</v>
      </c>
      <c r="H6" s="62"/>
      <c r="I6" s="63">
        <f t="shared" si="1"/>
        <v>0</v>
      </c>
      <c r="J6" s="62"/>
      <c r="K6" s="64">
        <v>80</v>
      </c>
      <c r="L6" s="63">
        <f t="shared" si="2"/>
        <v>0</v>
      </c>
      <c r="M6" s="63">
        <f t="shared" ref="M6:M13" si="3">J6-L6</f>
        <v>0</v>
      </c>
      <c r="N6" s="63">
        <f t="shared" ref="N6:N13" si="4">G6-L6-M6</f>
        <v>0</v>
      </c>
      <c r="O6" s="63">
        <f t="shared" ref="O6:O13" si="5">SUM(M6:N6)</f>
        <v>0</v>
      </c>
      <c r="P6" s="65"/>
    </row>
    <row r="7" spans="1:18">
      <c r="A7" s="59"/>
      <c r="B7" s="60"/>
      <c r="C7" s="60"/>
      <c r="D7" s="61"/>
      <c r="E7" s="61"/>
      <c r="F7" s="62"/>
      <c r="G7" s="63">
        <f t="shared" si="0"/>
        <v>0</v>
      </c>
      <c r="H7" s="62"/>
      <c r="I7" s="63">
        <f t="shared" si="1"/>
        <v>0</v>
      </c>
      <c r="J7" s="62"/>
      <c r="K7" s="64">
        <v>80</v>
      </c>
      <c r="L7" s="63">
        <f t="shared" si="2"/>
        <v>0</v>
      </c>
      <c r="M7" s="63">
        <f t="shared" si="3"/>
        <v>0</v>
      </c>
      <c r="N7" s="63">
        <f t="shared" si="4"/>
        <v>0</v>
      </c>
      <c r="O7" s="63">
        <f t="shared" si="5"/>
        <v>0</v>
      </c>
      <c r="P7" s="65"/>
    </row>
    <row r="8" spans="1:18">
      <c r="A8" s="67"/>
      <c r="B8" s="79"/>
      <c r="C8" s="60"/>
      <c r="D8" s="61"/>
      <c r="E8" s="61"/>
      <c r="F8" s="62"/>
      <c r="G8" s="63">
        <f>E8*F8</f>
        <v>0</v>
      </c>
      <c r="H8" s="62"/>
      <c r="I8" s="63">
        <f>G8-H8</f>
        <v>0</v>
      </c>
      <c r="J8" s="62"/>
      <c r="K8" s="64">
        <v>80</v>
      </c>
      <c r="L8" s="63">
        <f>(J8*K8)/100</f>
        <v>0</v>
      </c>
      <c r="M8" s="63">
        <f t="shared" si="3"/>
        <v>0</v>
      </c>
      <c r="N8" s="63">
        <f t="shared" si="4"/>
        <v>0</v>
      </c>
      <c r="O8" s="63">
        <f t="shared" si="5"/>
        <v>0</v>
      </c>
      <c r="P8" s="65"/>
    </row>
    <row r="9" spans="1:18">
      <c r="A9" s="68"/>
      <c r="B9" s="80"/>
      <c r="C9" s="60"/>
      <c r="D9" s="61"/>
      <c r="E9" s="61"/>
      <c r="F9" s="62"/>
      <c r="G9" s="63">
        <f t="shared" ref="G9:G10" si="6">E9*F9</f>
        <v>0</v>
      </c>
      <c r="H9" s="62"/>
      <c r="I9" s="63">
        <f t="shared" si="1"/>
        <v>0</v>
      </c>
      <c r="J9" s="62"/>
      <c r="K9" s="64">
        <v>80</v>
      </c>
      <c r="L9" s="63">
        <f t="shared" si="2"/>
        <v>0</v>
      </c>
      <c r="M9" s="63">
        <f t="shared" si="3"/>
        <v>0</v>
      </c>
      <c r="N9" s="63">
        <f t="shared" si="4"/>
        <v>0</v>
      </c>
      <c r="O9" s="63">
        <f t="shared" si="5"/>
        <v>0</v>
      </c>
      <c r="P9" s="65"/>
    </row>
    <row r="10" spans="1:18">
      <c r="A10" s="68"/>
      <c r="B10" s="80"/>
      <c r="C10" s="60"/>
      <c r="D10" s="61"/>
      <c r="E10" s="61"/>
      <c r="F10" s="62"/>
      <c r="G10" s="63">
        <f t="shared" si="6"/>
        <v>0</v>
      </c>
      <c r="H10" s="62"/>
      <c r="I10" s="63">
        <f t="shared" si="1"/>
        <v>0</v>
      </c>
      <c r="J10" s="62"/>
      <c r="K10" s="64">
        <v>80</v>
      </c>
      <c r="L10" s="63">
        <f t="shared" si="2"/>
        <v>0</v>
      </c>
      <c r="M10" s="63">
        <f t="shared" si="3"/>
        <v>0</v>
      </c>
      <c r="N10" s="63">
        <f t="shared" si="4"/>
        <v>0</v>
      </c>
      <c r="O10" s="63">
        <f t="shared" si="5"/>
        <v>0</v>
      </c>
      <c r="P10" s="65"/>
    </row>
    <row r="11" spans="1:18">
      <c r="A11" s="67"/>
      <c r="B11" s="79"/>
      <c r="C11" s="60"/>
      <c r="D11" s="61"/>
      <c r="E11" s="61"/>
      <c r="F11" s="62"/>
      <c r="G11" s="63">
        <f>E11*F11</f>
        <v>0</v>
      </c>
      <c r="H11" s="62"/>
      <c r="I11" s="63">
        <f>G11-H11</f>
        <v>0</v>
      </c>
      <c r="J11" s="62"/>
      <c r="K11" s="64">
        <v>80</v>
      </c>
      <c r="L11" s="63">
        <f>(J11*K11)/100</f>
        <v>0</v>
      </c>
      <c r="M11" s="63">
        <f t="shared" si="3"/>
        <v>0</v>
      </c>
      <c r="N11" s="63">
        <f t="shared" si="4"/>
        <v>0</v>
      </c>
      <c r="O11" s="63">
        <f t="shared" si="5"/>
        <v>0</v>
      </c>
      <c r="P11" s="65"/>
    </row>
    <row r="12" spans="1:18">
      <c r="A12" s="67"/>
      <c r="B12" s="79"/>
      <c r="C12" s="60"/>
      <c r="D12" s="61"/>
      <c r="E12" s="61"/>
      <c r="F12" s="62"/>
      <c r="G12" s="63">
        <f t="shared" ref="G12:G13" si="7">E12*F12</f>
        <v>0</v>
      </c>
      <c r="H12" s="62"/>
      <c r="I12" s="63">
        <f t="shared" ref="I12" si="8">G12-H12</f>
        <v>0</v>
      </c>
      <c r="J12" s="62"/>
      <c r="K12" s="64">
        <v>80</v>
      </c>
      <c r="L12" s="63">
        <f t="shared" ref="L12:L13" si="9">(J12*K12)/100</f>
        <v>0</v>
      </c>
      <c r="M12" s="63">
        <f t="shared" si="3"/>
        <v>0</v>
      </c>
      <c r="N12" s="63">
        <f t="shared" si="4"/>
        <v>0</v>
      </c>
      <c r="O12" s="63">
        <f t="shared" si="5"/>
        <v>0</v>
      </c>
      <c r="P12" s="65"/>
    </row>
    <row r="13" spans="1:18" s="70" customFormat="1">
      <c r="A13" s="69"/>
      <c r="B13" s="81"/>
      <c r="C13" s="60"/>
      <c r="D13" s="61"/>
      <c r="E13" s="61"/>
      <c r="F13" s="62"/>
      <c r="G13" s="63">
        <f t="shared" si="7"/>
        <v>0</v>
      </c>
      <c r="H13" s="62"/>
      <c r="I13" s="63">
        <f t="shared" si="1"/>
        <v>0</v>
      </c>
      <c r="J13" s="62"/>
      <c r="K13" s="64">
        <v>80</v>
      </c>
      <c r="L13" s="63">
        <f t="shared" si="9"/>
        <v>0</v>
      </c>
      <c r="M13" s="63">
        <f t="shared" si="3"/>
        <v>0</v>
      </c>
      <c r="N13" s="63">
        <f t="shared" si="4"/>
        <v>0</v>
      </c>
      <c r="O13" s="63">
        <f t="shared" si="5"/>
        <v>0</v>
      </c>
      <c r="P13" s="65"/>
    </row>
    <row r="14" spans="1:18" ht="15.75" thickBot="1">
      <c r="A14" s="71" t="s">
        <v>183</v>
      </c>
      <c r="B14" s="72"/>
      <c r="C14" s="72"/>
      <c r="D14" s="73"/>
      <c r="E14" s="73"/>
      <c r="F14" s="73"/>
      <c r="G14" s="74">
        <f>SUM(G5:G13)</f>
        <v>0</v>
      </c>
      <c r="H14" s="74">
        <f t="shared" ref="H14:O14" si="10">SUM(H5:H13)</f>
        <v>0</v>
      </c>
      <c r="I14" s="74">
        <f t="shared" si="10"/>
        <v>0</v>
      </c>
      <c r="J14" s="74">
        <f t="shared" si="10"/>
        <v>0</v>
      </c>
      <c r="K14" s="72"/>
      <c r="L14" s="74">
        <f t="shared" si="10"/>
        <v>0</v>
      </c>
      <c r="M14" s="74">
        <f t="shared" si="10"/>
        <v>0</v>
      </c>
      <c r="N14" s="74">
        <f t="shared" si="10"/>
        <v>0</v>
      </c>
      <c r="O14" s="74">
        <f t="shared" si="10"/>
        <v>0</v>
      </c>
      <c r="P14" s="75"/>
    </row>
    <row r="15" spans="1:18">
      <c r="A15" s="239"/>
      <c r="B15" s="239"/>
      <c r="C15" s="239"/>
      <c r="D15" s="239"/>
      <c r="E15" s="239"/>
      <c r="F15" s="239"/>
      <c r="G15" s="239"/>
      <c r="H15" s="239"/>
      <c r="I15" s="239"/>
      <c r="J15" s="239"/>
      <c r="K15" s="239"/>
      <c r="L15" s="239"/>
      <c r="M15" s="239"/>
      <c r="N15" s="239"/>
      <c r="O15" s="239"/>
      <c r="P15" s="239"/>
    </row>
    <row r="16" spans="1:18" ht="15.75" thickBot="1"/>
    <row r="17" spans="1:16">
      <c r="A17" s="235" t="s">
        <v>184</v>
      </c>
      <c r="B17" s="236"/>
      <c r="C17" s="236"/>
      <c r="D17" s="237"/>
      <c r="E17" s="237"/>
      <c r="F17" s="237"/>
      <c r="G17" s="237"/>
      <c r="H17" s="237"/>
      <c r="I17" s="237"/>
      <c r="J17" s="237"/>
      <c r="K17" s="237"/>
      <c r="L17" s="237"/>
      <c r="M17" s="237"/>
      <c r="N17" s="237"/>
      <c r="O17" s="237"/>
      <c r="P17" s="238"/>
    </row>
    <row r="18" spans="1:16" ht="90">
      <c r="A18" s="55" t="s">
        <v>211</v>
      </c>
      <c r="B18" s="56" t="s">
        <v>192</v>
      </c>
      <c r="C18" s="56" t="s">
        <v>196</v>
      </c>
      <c r="D18" s="57" t="s">
        <v>173</v>
      </c>
      <c r="E18" s="57" t="s">
        <v>174</v>
      </c>
      <c r="F18" s="57" t="s">
        <v>175</v>
      </c>
      <c r="G18" s="57" t="s">
        <v>176</v>
      </c>
      <c r="H18" s="57" t="s">
        <v>177</v>
      </c>
      <c r="I18" s="57" t="s">
        <v>178</v>
      </c>
      <c r="J18" s="57" t="s">
        <v>179</v>
      </c>
      <c r="K18" s="57" t="s">
        <v>180</v>
      </c>
      <c r="L18" s="57" t="s">
        <v>181</v>
      </c>
      <c r="M18" s="57" t="s">
        <v>193</v>
      </c>
      <c r="N18" s="57" t="s">
        <v>195</v>
      </c>
      <c r="O18" s="82" t="s">
        <v>194</v>
      </c>
      <c r="P18" s="58" t="s">
        <v>182</v>
      </c>
    </row>
    <row r="19" spans="1:16">
      <c r="A19" s="59"/>
      <c r="B19" s="60"/>
      <c r="C19" s="60"/>
      <c r="D19" s="61"/>
      <c r="E19" s="61"/>
      <c r="F19" s="62"/>
      <c r="G19" s="63">
        <f t="shared" ref="G19:G21" si="11">E19*F19</f>
        <v>0</v>
      </c>
      <c r="H19" s="62"/>
      <c r="I19" s="63">
        <f t="shared" ref="I19:I21" si="12">G19-H19</f>
        <v>0</v>
      </c>
      <c r="J19" s="62"/>
      <c r="K19" s="64">
        <v>80</v>
      </c>
      <c r="L19" s="63">
        <f t="shared" ref="L19:L21" si="13">(J19*K19)/100</f>
        <v>0</v>
      </c>
      <c r="M19" s="63">
        <f t="shared" ref="M19:M27" si="14">J19-L19</f>
        <v>0</v>
      </c>
      <c r="N19" s="63">
        <f>G19-L19-M19</f>
        <v>0</v>
      </c>
      <c r="O19" s="63">
        <f>SUM(M19:N19)</f>
        <v>0</v>
      </c>
      <c r="P19" s="65"/>
    </row>
    <row r="20" spans="1:16">
      <c r="A20" s="66"/>
      <c r="B20" s="78"/>
      <c r="C20" s="60"/>
      <c r="D20" s="61"/>
      <c r="E20" s="61"/>
      <c r="F20" s="62"/>
      <c r="G20" s="63">
        <f t="shared" si="11"/>
        <v>0</v>
      </c>
      <c r="H20" s="62"/>
      <c r="I20" s="63">
        <f t="shared" si="12"/>
        <v>0</v>
      </c>
      <c r="J20" s="62"/>
      <c r="K20" s="64">
        <v>80</v>
      </c>
      <c r="L20" s="63">
        <f t="shared" si="13"/>
        <v>0</v>
      </c>
      <c r="M20" s="63">
        <f t="shared" si="14"/>
        <v>0</v>
      </c>
      <c r="N20" s="63">
        <f t="shared" ref="N20:N27" si="15">G20-L20-M20</f>
        <v>0</v>
      </c>
      <c r="O20" s="63">
        <f t="shared" ref="O20:O27" si="16">SUM(M20:N20)</f>
        <v>0</v>
      </c>
      <c r="P20" s="65"/>
    </row>
    <row r="21" spans="1:16">
      <c r="A21" s="59"/>
      <c r="B21" s="60"/>
      <c r="C21" s="60"/>
      <c r="D21" s="61"/>
      <c r="E21" s="61"/>
      <c r="F21" s="62"/>
      <c r="G21" s="63">
        <f t="shared" si="11"/>
        <v>0</v>
      </c>
      <c r="H21" s="62"/>
      <c r="I21" s="63">
        <f t="shared" si="12"/>
        <v>0</v>
      </c>
      <c r="J21" s="62"/>
      <c r="K21" s="64">
        <v>80</v>
      </c>
      <c r="L21" s="63">
        <f t="shared" si="13"/>
        <v>0</v>
      </c>
      <c r="M21" s="63">
        <f t="shared" si="14"/>
        <v>0</v>
      </c>
      <c r="N21" s="63">
        <f t="shared" si="15"/>
        <v>0</v>
      </c>
      <c r="O21" s="63">
        <f t="shared" si="16"/>
        <v>0</v>
      </c>
      <c r="P21" s="65"/>
    </row>
    <row r="22" spans="1:16">
      <c r="A22" s="67"/>
      <c r="B22" s="79"/>
      <c r="C22" s="60"/>
      <c r="D22" s="61"/>
      <c r="E22" s="61"/>
      <c r="F22" s="62"/>
      <c r="G22" s="63">
        <f>E22*F22</f>
        <v>0</v>
      </c>
      <c r="H22" s="62"/>
      <c r="I22" s="63">
        <f>G22-H22</f>
        <v>0</v>
      </c>
      <c r="J22" s="62"/>
      <c r="K22" s="64">
        <v>80</v>
      </c>
      <c r="L22" s="63">
        <f>(J22*K22)/100</f>
        <v>0</v>
      </c>
      <c r="M22" s="63">
        <f t="shared" si="14"/>
        <v>0</v>
      </c>
      <c r="N22" s="63">
        <f t="shared" si="15"/>
        <v>0</v>
      </c>
      <c r="O22" s="63">
        <f t="shared" si="16"/>
        <v>0</v>
      </c>
      <c r="P22" s="65"/>
    </row>
    <row r="23" spans="1:16">
      <c r="A23" s="68"/>
      <c r="B23" s="80"/>
      <c r="C23" s="60"/>
      <c r="D23" s="61"/>
      <c r="E23" s="61"/>
      <c r="F23" s="62"/>
      <c r="G23" s="63">
        <f t="shared" ref="G23:G24" si="17">E23*F23</f>
        <v>0</v>
      </c>
      <c r="H23" s="62"/>
      <c r="I23" s="63">
        <f t="shared" ref="I23:I24" si="18">G23-H23</f>
        <v>0</v>
      </c>
      <c r="J23" s="62"/>
      <c r="K23" s="64">
        <v>80</v>
      </c>
      <c r="L23" s="63">
        <f t="shared" ref="L23:L24" si="19">(J23*K23)/100</f>
        <v>0</v>
      </c>
      <c r="M23" s="63">
        <f t="shared" si="14"/>
        <v>0</v>
      </c>
      <c r="N23" s="63">
        <f t="shared" si="15"/>
        <v>0</v>
      </c>
      <c r="O23" s="63">
        <f t="shared" si="16"/>
        <v>0</v>
      </c>
      <c r="P23" s="65"/>
    </row>
    <row r="24" spans="1:16">
      <c r="A24" s="68"/>
      <c r="B24" s="80"/>
      <c r="C24" s="60"/>
      <c r="D24" s="61"/>
      <c r="E24" s="61"/>
      <c r="F24" s="62"/>
      <c r="G24" s="63">
        <f t="shared" si="17"/>
        <v>0</v>
      </c>
      <c r="H24" s="62"/>
      <c r="I24" s="63">
        <f t="shared" si="18"/>
        <v>0</v>
      </c>
      <c r="J24" s="62"/>
      <c r="K24" s="64">
        <v>80</v>
      </c>
      <c r="L24" s="63">
        <f t="shared" si="19"/>
        <v>0</v>
      </c>
      <c r="M24" s="63">
        <f t="shared" si="14"/>
        <v>0</v>
      </c>
      <c r="N24" s="63">
        <f t="shared" si="15"/>
        <v>0</v>
      </c>
      <c r="O24" s="63">
        <f t="shared" si="16"/>
        <v>0</v>
      </c>
      <c r="P24" s="65"/>
    </row>
    <row r="25" spans="1:16">
      <c r="A25" s="67"/>
      <c r="B25" s="79"/>
      <c r="C25" s="60"/>
      <c r="D25" s="61"/>
      <c r="E25" s="61"/>
      <c r="F25" s="62"/>
      <c r="G25" s="63">
        <f>E25*F25</f>
        <v>0</v>
      </c>
      <c r="H25" s="62"/>
      <c r="I25" s="63">
        <f>G25-H25</f>
        <v>0</v>
      </c>
      <c r="J25" s="62"/>
      <c r="K25" s="64">
        <v>80</v>
      </c>
      <c r="L25" s="63">
        <f>(J25*K25)/100</f>
        <v>0</v>
      </c>
      <c r="M25" s="63">
        <f t="shared" si="14"/>
        <v>0</v>
      </c>
      <c r="N25" s="63">
        <f t="shared" si="15"/>
        <v>0</v>
      </c>
      <c r="O25" s="63">
        <f t="shared" si="16"/>
        <v>0</v>
      </c>
      <c r="P25" s="65"/>
    </row>
    <row r="26" spans="1:16">
      <c r="A26" s="67"/>
      <c r="B26" s="79"/>
      <c r="C26" s="60"/>
      <c r="D26" s="61"/>
      <c r="E26" s="61"/>
      <c r="F26" s="62"/>
      <c r="G26" s="63">
        <f t="shared" ref="G26:G27" si="20">E26*F26</f>
        <v>0</v>
      </c>
      <c r="H26" s="62"/>
      <c r="I26" s="63">
        <f t="shared" ref="I26:I27" si="21">G26-H26</f>
        <v>0</v>
      </c>
      <c r="J26" s="62"/>
      <c r="K26" s="64">
        <v>80</v>
      </c>
      <c r="L26" s="63">
        <f t="shared" ref="L26:L27" si="22">(J26*K26)/100</f>
        <v>0</v>
      </c>
      <c r="M26" s="63">
        <f t="shared" si="14"/>
        <v>0</v>
      </c>
      <c r="N26" s="63">
        <f t="shared" si="15"/>
        <v>0</v>
      </c>
      <c r="O26" s="63">
        <f t="shared" si="16"/>
        <v>0</v>
      </c>
      <c r="P26" s="65"/>
    </row>
    <row r="27" spans="1:16">
      <c r="A27" s="69"/>
      <c r="B27" s="81"/>
      <c r="C27" s="60"/>
      <c r="D27" s="61"/>
      <c r="E27" s="61"/>
      <c r="F27" s="62"/>
      <c r="G27" s="63">
        <f t="shared" si="20"/>
        <v>0</v>
      </c>
      <c r="H27" s="62"/>
      <c r="I27" s="63">
        <f t="shared" si="21"/>
        <v>0</v>
      </c>
      <c r="J27" s="62"/>
      <c r="K27" s="64">
        <v>80</v>
      </c>
      <c r="L27" s="63">
        <f t="shared" si="22"/>
        <v>0</v>
      </c>
      <c r="M27" s="63">
        <f t="shared" si="14"/>
        <v>0</v>
      </c>
      <c r="N27" s="63">
        <f t="shared" si="15"/>
        <v>0</v>
      </c>
      <c r="O27" s="63">
        <f t="shared" si="16"/>
        <v>0</v>
      </c>
      <c r="P27" s="65"/>
    </row>
    <row r="28" spans="1:16" ht="15.75" thickBot="1">
      <c r="A28" s="71" t="s">
        <v>183</v>
      </c>
      <c r="B28" s="72"/>
      <c r="C28" s="72"/>
      <c r="D28" s="73"/>
      <c r="E28" s="73"/>
      <c r="F28" s="73"/>
      <c r="G28" s="74">
        <f>SUM(G19:G27)</f>
        <v>0</v>
      </c>
      <c r="H28" s="74">
        <f t="shared" ref="H28:O28" si="23">SUM(H19:H27)</f>
        <v>0</v>
      </c>
      <c r="I28" s="74">
        <f t="shared" si="23"/>
        <v>0</v>
      </c>
      <c r="J28" s="74">
        <f t="shared" si="23"/>
        <v>0</v>
      </c>
      <c r="K28" s="72"/>
      <c r="L28" s="74">
        <f t="shared" si="23"/>
        <v>0</v>
      </c>
      <c r="M28" s="74">
        <f t="shared" si="23"/>
        <v>0</v>
      </c>
      <c r="N28" s="74">
        <f t="shared" si="23"/>
        <v>0</v>
      </c>
      <c r="O28" s="74">
        <f t="shared" si="23"/>
        <v>0</v>
      </c>
      <c r="P28" s="75"/>
    </row>
    <row r="29" spans="1:16">
      <c r="A29" s="83"/>
      <c r="B29" s="83"/>
      <c r="C29" s="83"/>
      <c r="D29" s="84"/>
      <c r="E29" s="84"/>
      <c r="F29" s="84"/>
      <c r="G29" s="85"/>
      <c r="H29" s="85"/>
      <c r="I29" s="85"/>
      <c r="J29" s="85"/>
      <c r="K29" s="83"/>
      <c r="L29" s="85"/>
      <c r="M29" s="85"/>
      <c r="N29" s="85"/>
      <c r="O29" s="85"/>
      <c r="P29" s="86"/>
    </row>
    <row r="30" spans="1:16">
      <c r="A30" s="77" t="s">
        <v>188</v>
      </c>
    </row>
    <row r="31" spans="1:16">
      <c r="A31" s="76" t="s">
        <v>185</v>
      </c>
      <c r="B31" s="76"/>
      <c r="C31" s="76"/>
      <c r="D31" s="76"/>
      <c r="E31" s="76"/>
      <c r="F31" s="76"/>
      <c r="G31" s="76"/>
      <c r="H31" s="76"/>
      <c r="I31" s="76"/>
      <c r="J31" s="76"/>
      <c r="K31" s="76"/>
      <c r="L31" s="76"/>
      <c r="M31" s="76"/>
      <c r="N31" s="76"/>
      <c r="O31" s="76"/>
      <c r="P31" s="76"/>
    </row>
    <row r="32" spans="1:16">
      <c r="A32" s="76" t="s">
        <v>186</v>
      </c>
      <c r="B32" s="76"/>
      <c r="C32" s="76"/>
      <c r="D32" s="76"/>
      <c r="E32" s="76"/>
      <c r="F32" s="76"/>
      <c r="G32" s="76"/>
      <c r="H32" s="76"/>
      <c r="I32" s="76"/>
      <c r="J32" s="76"/>
      <c r="K32" s="76"/>
      <c r="L32" s="76"/>
      <c r="M32" s="76"/>
      <c r="N32" s="76"/>
      <c r="O32" s="76"/>
      <c r="P32" s="76"/>
    </row>
    <row r="33" spans="1:16">
      <c r="A33" s="76" t="s">
        <v>187</v>
      </c>
      <c r="B33" s="76"/>
      <c r="C33" s="76"/>
      <c r="D33" s="76"/>
      <c r="E33" s="76"/>
      <c r="F33" s="76"/>
      <c r="G33" s="76"/>
      <c r="H33" s="76"/>
      <c r="I33" s="76"/>
      <c r="J33" s="76"/>
      <c r="K33" s="76"/>
      <c r="L33" s="76"/>
      <c r="M33" s="76"/>
      <c r="N33" s="76"/>
      <c r="O33" s="76"/>
      <c r="P33" s="76"/>
    </row>
    <row r="34" spans="1:16">
      <c r="B34" s="77"/>
    </row>
    <row r="35" spans="1:16">
      <c r="A35" s="77" t="s">
        <v>189</v>
      </c>
      <c r="B35" s="77"/>
    </row>
    <row r="36" spans="1:16">
      <c r="A36" s="77" t="s">
        <v>198</v>
      </c>
      <c r="B36" s="77"/>
    </row>
    <row r="37" spans="1:16">
      <c r="A37" s="77" t="s">
        <v>190</v>
      </c>
      <c r="B37" s="77"/>
    </row>
    <row r="38" spans="1:16">
      <c r="A38" s="76" t="s">
        <v>191</v>
      </c>
      <c r="B38" s="76"/>
    </row>
  </sheetData>
  <mergeCells count="5">
    <mergeCell ref="A3:P3"/>
    <mergeCell ref="A15:P15"/>
    <mergeCell ref="A17:P17"/>
    <mergeCell ref="B1:C1"/>
    <mergeCell ref="D1:P1"/>
  </mergeCells>
  <dataValidations count="1">
    <dataValidation type="list" allowBlank="1" showInputMessage="1" showErrorMessage="1" sqref="C5:C13 C19:C27" xr:uid="{00000000-0002-0000-0100-000000000000}">
      <mc:AlternateContent xmlns:x12ac="http://schemas.microsoft.com/office/spreadsheetml/2011/1/ac" xmlns:mc="http://schemas.openxmlformats.org/markup-compatibility/2006">
        <mc:Choice Requires="x12ac">
          <x12ac:list>nakup nepremičnin,str gradnje," str. Arhitektov,inženirjev in svetovalcev…",str opreme in drugih opredm. OSS,str plač,str. službenih potovanj, str stor zunanjih izvajalcev),str. Infrom in komuniciranja (promocija), str. vodenja in koordinacije</x12ac:list>
        </mc:Choice>
        <mc:Fallback>
          <formula1>"nakup nepremičnin,str gradnje, str. Arhitektov,inženirjev in svetovalcev…,str opreme in drugih opredm. OSS,str plač,str. službenih potovanj, str stor zunanjih izvajalcev),str. Infrom in komuniciranja (promocija), str. vodenja in koordinacije"</formula1>
        </mc:Fallback>
      </mc:AlternateContent>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workbookViewId="0">
      <selection activeCell="E5" sqref="E5"/>
    </sheetView>
  </sheetViews>
  <sheetFormatPr defaultColWidth="22.42578125" defaultRowHeight="12.75"/>
  <cols>
    <col min="1" max="16384" width="22.42578125" style="87"/>
  </cols>
  <sheetData>
    <row r="1" spans="1:7" ht="13.5" thickBot="1"/>
    <row r="2" spans="1:7" ht="16.5" thickBot="1">
      <c r="A2" s="245" t="s">
        <v>199</v>
      </c>
      <c r="B2" s="246"/>
      <c r="C2" s="246"/>
      <c r="D2" s="246"/>
      <c r="E2" s="246"/>
      <c r="F2" s="246"/>
      <c r="G2" s="247"/>
    </row>
    <row r="3" spans="1:7" ht="15.75">
      <c r="A3" s="248" t="s">
        <v>200</v>
      </c>
      <c r="B3" s="249"/>
      <c r="C3" s="249"/>
      <c r="D3" s="249"/>
      <c r="E3" s="249"/>
      <c r="F3" s="249"/>
      <c r="G3" s="250"/>
    </row>
    <row r="4" spans="1:7" ht="15.75">
      <c r="A4" s="251" t="s">
        <v>201</v>
      </c>
      <c r="B4" s="253" t="s">
        <v>202</v>
      </c>
      <c r="C4" s="254"/>
      <c r="D4" s="254"/>
      <c r="E4" s="254"/>
      <c r="F4" s="254"/>
      <c r="G4" s="255"/>
    </row>
    <row r="5" spans="1:7" ht="15.75">
      <c r="A5" s="252"/>
      <c r="B5" s="89" t="s">
        <v>203</v>
      </c>
      <c r="C5" s="89" t="s">
        <v>121</v>
      </c>
      <c r="D5" s="89" t="s">
        <v>116</v>
      </c>
      <c r="E5" s="89" t="s">
        <v>122</v>
      </c>
      <c r="F5" s="89" t="s">
        <v>183</v>
      </c>
      <c r="G5" s="88" t="s">
        <v>204</v>
      </c>
    </row>
    <row r="6" spans="1:7" ht="15.75">
      <c r="A6" s="90" t="s">
        <v>205</v>
      </c>
      <c r="B6" s="91">
        <f>SUM(B7:B8)</f>
        <v>0</v>
      </c>
      <c r="C6" s="91">
        <f>SUM(C7:C8)</f>
        <v>0</v>
      </c>
      <c r="D6" s="91">
        <f>SUM(D7:D8)</f>
        <v>0</v>
      </c>
      <c r="E6" s="91">
        <f>SUM(E7:E8)</f>
        <v>0</v>
      </c>
      <c r="F6" s="91">
        <f>SUM(B6:E6)</f>
        <v>0</v>
      </c>
      <c r="G6" s="92" t="e">
        <f>F6/F10*100</f>
        <v>#DIV/0!</v>
      </c>
    </row>
    <row r="7" spans="1:7" ht="31.5">
      <c r="A7" s="93" t="s">
        <v>206</v>
      </c>
      <c r="B7" s="94"/>
      <c r="C7" s="94"/>
      <c r="D7" s="94"/>
      <c r="E7" s="94"/>
      <c r="F7" s="91">
        <f>SUM(B7:E7)</f>
        <v>0</v>
      </c>
      <c r="G7" s="92"/>
    </row>
    <row r="8" spans="1:7" ht="38.25" customHeight="1">
      <c r="A8" s="93" t="s">
        <v>207</v>
      </c>
      <c r="B8" s="94"/>
      <c r="C8" s="94"/>
      <c r="D8" s="94"/>
      <c r="E8" s="94"/>
      <c r="F8" s="91">
        <f>SUM(B8:E8)</f>
        <v>0</v>
      </c>
      <c r="G8" s="92"/>
    </row>
    <row r="9" spans="1:7" ht="48" customHeight="1">
      <c r="A9" s="90" t="s">
        <v>208</v>
      </c>
      <c r="B9" s="94"/>
      <c r="C9" s="94"/>
      <c r="D9" s="94"/>
      <c r="E9" s="94"/>
      <c r="F9" s="91">
        <f>SUM(B9:E9)</f>
        <v>0</v>
      </c>
      <c r="G9" s="92" t="e">
        <f>F9/F10*100</f>
        <v>#DIV/0!</v>
      </c>
    </row>
    <row r="10" spans="1:7" ht="16.5" thickBot="1">
      <c r="A10" s="95" t="s">
        <v>209</v>
      </c>
      <c r="B10" s="96">
        <f>SUM(B6,B9)</f>
        <v>0</v>
      </c>
      <c r="C10" s="96">
        <f>SUM(C6,C9)</f>
        <v>0</v>
      </c>
      <c r="D10" s="96">
        <f>SUM(D6,D9)</f>
        <v>0</v>
      </c>
      <c r="E10" s="96">
        <f>SUM(E6,E9)</f>
        <v>0</v>
      </c>
      <c r="F10" s="97">
        <f>SUM(B10:E10)</f>
        <v>0</v>
      </c>
      <c r="G10" s="98"/>
    </row>
    <row r="12" spans="1:7">
      <c r="A12" s="99" t="s">
        <v>213</v>
      </c>
    </row>
    <row r="13" spans="1:7">
      <c r="A13" s="99" t="s">
        <v>212</v>
      </c>
    </row>
  </sheetData>
  <mergeCells count="4">
    <mergeCell ref="A2:G2"/>
    <mergeCell ref="A3:G3"/>
    <mergeCell ref="A4:A5"/>
    <mergeCell ref="B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9"/>
  <sheetViews>
    <sheetView topLeftCell="A19" workbookViewId="0">
      <selection activeCell="B21" sqref="B21"/>
    </sheetView>
  </sheetViews>
  <sheetFormatPr defaultRowHeight="15"/>
  <cols>
    <col min="1" max="1" width="9.140625" style="102" customWidth="1"/>
    <col min="2" max="2" width="59.85546875" customWidth="1"/>
    <col min="3" max="3" width="12" customWidth="1"/>
  </cols>
  <sheetData>
    <row r="2" spans="1:3">
      <c r="A2" s="102" t="s">
        <v>247</v>
      </c>
    </row>
    <row r="3" spans="1:3" ht="30.75" customHeight="1">
      <c r="A3" s="102" t="s">
        <v>244</v>
      </c>
      <c r="C3" s="45" t="s">
        <v>237</v>
      </c>
    </row>
    <row r="4" spans="1:3" s="38" customFormat="1" ht="30.75" customHeight="1">
      <c r="A4" s="109" t="s">
        <v>248</v>
      </c>
      <c r="B4" s="105"/>
      <c r="C4" s="106"/>
    </row>
    <row r="5" spans="1:3" s="38" customFormat="1" ht="18" customHeight="1">
      <c r="A5" s="107"/>
      <c r="B5" s="50" t="s">
        <v>246</v>
      </c>
      <c r="C5" s="108"/>
    </row>
    <row r="6" spans="1:3" ht="30">
      <c r="A6" s="103" t="s">
        <v>214</v>
      </c>
      <c r="B6" s="101" t="s">
        <v>297</v>
      </c>
      <c r="C6" s="100"/>
    </row>
    <row r="7" spans="1:3">
      <c r="A7" s="103" t="s">
        <v>215</v>
      </c>
      <c r="B7" s="100" t="s">
        <v>216</v>
      </c>
      <c r="C7" s="100"/>
    </row>
    <row r="8" spans="1:3">
      <c r="A8" s="103" t="s">
        <v>217</v>
      </c>
      <c r="B8" s="100" t="s">
        <v>218</v>
      </c>
      <c r="C8" s="100"/>
    </row>
    <row r="9" spans="1:3">
      <c r="A9" s="103" t="s">
        <v>219</v>
      </c>
      <c r="B9" s="100" t="s">
        <v>220</v>
      </c>
      <c r="C9" s="100"/>
    </row>
    <row r="10" spans="1:3">
      <c r="A10" s="103"/>
      <c r="B10" s="100" t="s">
        <v>221</v>
      </c>
      <c r="C10" s="100"/>
    </row>
    <row r="11" spans="1:3">
      <c r="A11" s="103"/>
      <c r="B11" s="100" t="s">
        <v>222</v>
      </c>
      <c r="C11" s="100"/>
    </row>
    <row r="12" spans="1:3">
      <c r="A12" s="103"/>
      <c r="B12" s="100" t="s">
        <v>223</v>
      </c>
      <c r="C12" s="100"/>
    </row>
    <row r="13" spans="1:3" s="38" customFormat="1">
      <c r="A13" s="103"/>
      <c r="B13" s="100" t="s">
        <v>241</v>
      </c>
      <c r="C13" s="100"/>
    </row>
    <row r="14" spans="1:3" s="38" customFormat="1" ht="30">
      <c r="A14" s="103"/>
      <c r="B14" s="101" t="s">
        <v>243</v>
      </c>
      <c r="C14" s="100"/>
    </row>
    <row r="15" spans="1:3" ht="30">
      <c r="A15" s="103" t="s">
        <v>224</v>
      </c>
      <c r="B15" s="101" t="s">
        <v>226</v>
      </c>
      <c r="C15" s="100"/>
    </row>
    <row r="16" spans="1:3" ht="30">
      <c r="A16" s="103" t="s">
        <v>225</v>
      </c>
      <c r="B16" s="101" t="s">
        <v>255</v>
      </c>
      <c r="C16" s="100"/>
    </row>
    <row r="17" spans="1:3" ht="61.5" customHeight="1">
      <c r="A17" s="103" t="s">
        <v>227</v>
      </c>
      <c r="B17" s="101" t="s">
        <v>239</v>
      </c>
      <c r="C17" s="100"/>
    </row>
    <row r="18" spans="1:3" ht="90">
      <c r="A18" s="103" t="s">
        <v>228</v>
      </c>
      <c r="B18" s="101" t="s">
        <v>240</v>
      </c>
      <c r="C18" s="100"/>
    </row>
    <row r="19" spans="1:3" ht="60">
      <c r="A19" s="103" t="s">
        <v>229</v>
      </c>
      <c r="B19" s="101" t="s">
        <v>299</v>
      </c>
      <c r="C19" s="100"/>
    </row>
    <row r="20" spans="1:3" ht="36.75" customHeight="1">
      <c r="A20" s="103" t="s">
        <v>230</v>
      </c>
      <c r="B20" s="101" t="s">
        <v>250</v>
      </c>
      <c r="C20" s="100"/>
    </row>
    <row r="21" spans="1:3" ht="225" customHeight="1">
      <c r="A21" s="103" t="s">
        <v>231</v>
      </c>
      <c r="B21" s="101" t="s">
        <v>256</v>
      </c>
      <c r="C21" s="100"/>
    </row>
    <row r="22" spans="1:3" ht="60">
      <c r="A22" s="103" t="s">
        <v>210</v>
      </c>
      <c r="B22" s="104" t="s">
        <v>251</v>
      </c>
      <c r="C22" s="100"/>
    </row>
    <row r="23" spans="1:3" s="38" customFormat="1" ht="30">
      <c r="A23" s="103" t="s">
        <v>234</v>
      </c>
      <c r="B23" s="104" t="s">
        <v>238</v>
      </c>
      <c r="C23" s="100"/>
    </row>
    <row r="24" spans="1:3" ht="30">
      <c r="A24" s="103" t="s">
        <v>235</v>
      </c>
      <c r="B24" s="104" t="s">
        <v>232</v>
      </c>
      <c r="C24" s="100"/>
    </row>
    <row r="25" spans="1:3" ht="30">
      <c r="A25" s="103" t="s">
        <v>236</v>
      </c>
      <c r="B25" s="104" t="s">
        <v>233</v>
      </c>
      <c r="C25" s="100"/>
    </row>
    <row r="26" spans="1:3" s="38" customFormat="1">
      <c r="A26" s="111" t="s">
        <v>242</v>
      </c>
      <c r="B26" s="112" t="s">
        <v>253</v>
      </c>
      <c r="C26" s="113"/>
    </row>
    <row r="27" spans="1:3" ht="22.5" customHeight="1">
      <c r="A27" s="109" t="s">
        <v>249</v>
      </c>
      <c r="B27" s="105"/>
      <c r="C27" s="106"/>
    </row>
    <row r="28" spans="1:3">
      <c r="A28" s="103" t="s">
        <v>252</v>
      </c>
      <c r="B28" s="110" t="s">
        <v>245</v>
      </c>
      <c r="C28" s="100"/>
    </row>
    <row r="29" spans="1:3" ht="30">
      <c r="A29" s="103" t="s">
        <v>254</v>
      </c>
      <c r="B29" s="110" t="s">
        <v>298</v>
      </c>
      <c r="C29" s="100"/>
    </row>
  </sheetData>
  <dataValidations count="1">
    <dataValidation type="list" allowBlank="1" showInputMessage="1" showErrorMessage="1" sqref="C6:C26 C28:C29" xr:uid="{00000000-0002-0000-0300-000000000000}">
      <formula1>"DA,NE,NI POTREBNO"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67"/>
  <sheetViews>
    <sheetView topLeftCell="A19" workbookViewId="0">
      <selection activeCell="A48" sqref="A48:A51"/>
    </sheetView>
  </sheetViews>
  <sheetFormatPr defaultRowHeight="15"/>
  <cols>
    <col min="1" max="1" width="61.42578125" customWidth="1"/>
  </cols>
  <sheetData>
    <row r="2" spans="1:1">
      <c r="A2" s="10" t="s">
        <v>4</v>
      </c>
    </row>
    <row r="3" spans="1:1">
      <c r="A3" s="11" t="s">
        <v>38</v>
      </c>
    </row>
    <row r="4" spans="1:1" ht="39">
      <c r="A4" s="12" t="s">
        <v>39</v>
      </c>
    </row>
    <row r="6" spans="1:1">
      <c r="A6" s="10" t="s">
        <v>40</v>
      </c>
    </row>
    <row r="7" spans="1:1">
      <c r="A7" s="10" t="s">
        <v>41</v>
      </c>
    </row>
    <row r="9" spans="1:1">
      <c r="A9" s="10" t="s">
        <v>42</v>
      </c>
    </row>
    <row r="10" spans="1:1">
      <c r="A10" s="10" t="s">
        <v>43</v>
      </c>
    </row>
    <row r="11" spans="1:1">
      <c r="A11" s="10" t="s">
        <v>44</v>
      </c>
    </row>
    <row r="12" spans="1:1">
      <c r="A12" s="10" t="s">
        <v>45</v>
      </c>
    </row>
    <row r="13" spans="1:1">
      <c r="A13" s="10" t="s">
        <v>46</v>
      </c>
    </row>
    <row r="14" spans="1:1">
      <c r="A14" s="10" t="s">
        <v>47</v>
      </c>
    </row>
    <row r="15" spans="1:1">
      <c r="A15" s="10" t="s">
        <v>48</v>
      </c>
    </row>
    <row r="17" spans="1:1">
      <c r="A17" s="10" t="s">
        <v>49</v>
      </c>
    </row>
    <row r="18" spans="1:1">
      <c r="A18"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1" spans="1:1">
      <c r="A31" s="10" t="s">
        <v>4</v>
      </c>
    </row>
    <row r="32" spans="1:1">
      <c r="A32" s="10" t="s">
        <v>61</v>
      </c>
    </row>
    <row r="33" spans="1:1">
      <c r="A33" s="10" t="s">
        <v>62</v>
      </c>
    </row>
    <row r="36" spans="1:1">
      <c r="A36" s="10" t="s">
        <v>4</v>
      </c>
    </row>
    <row r="37" spans="1:1">
      <c r="A37" s="10" t="s">
        <v>63</v>
      </c>
    </row>
    <row r="38" spans="1:1">
      <c r="A38" s="10" t="s">
        <v>62</v>
      </c>
    </row>
    <row r="40" spans="1:1">
      <c r="A40" s="10" t="s">
        <v>4</v>
      </c>
    </row>
    <row r="41" spans="1:1">
      <c r="A41" s="10" t="s">
        <v>64</v>
      </c>
    </row>
    <row r="42" spans="1:1">
      <c r="A42" s="10" t="s">
        <v>62</v>
      </c>
    </row>
    <row r="44" spans="1:1">
      <c r="A44" s="10" t="s">
        <v>4</v>
      </c>
    </row>
    <row r="45" spans="1:1">
      <c r="A45" s="10" t="s">
        <v>62</v>
      </c>
    </row>
    <row r="47" spans="1:1">
      <c r="A47" s="10" t="s">
        <v>4</v>
      </c>
    </row>
    <row r="48" spans="1:1">
      <c r="A48" s="10" t="s">
        <v>65</v>
      </c>
    </row>
    <row r="49" spans="1:1">
      <c r="A49" s="10" t="s">
        <v>66</v>
      </c>
    </row>
    <row r="50" spans="1:1">
      <c r="A50" s="10" t="s">
        <v>67</v>
      </c>
    </row>
    <row r="51" spans="1:1">
      <c r="A51" s="10" t="s">
        <v>68</v>
      </c>
    </row>
    <row r="53" spans="1:1">
      <c r="A53" s="10" t="s">
        <v>69</v>
      </c>
    </row>
    <row r="54" spans="1:1">
      <c r="A54" s="10" t="s">
        <v>70</v>
      </c>
    </row>
    <row r="55" spans="1:1">
      <c r="A55" s="10" t="s">
        <v>71</v>
      </c>
    </row>
    <row r="56" spans="1:1">
      <c r="A56" s="10" t="s">
        <v>72</v>
      </c>
    </row>
    <row r="57" spans="1:1">
      <c r="A57" s="10" t="s">
        <v>73</v>
      </c>
    </row>
    <row r="58" spans="1:1">
      <c r="A58" s="10" t="s">
        <v>74</v>
      </c>
    </row>
    <row r="59" spans="1:1">
      <c r="A59" s="10" t="s">
        <v>75</v>
      </c>
    </row>
    <row r="60" spans="1:1">
      <c r="A60" s="10" t="s">
        <v>76</v>
      </c>
    </row>
    <row r="61" spans="1:1">
      <c r="A61" s="10" t="s">
        <v>77</v>
      </c>
    </row>
    <row r="62" spans="1:1">
      <c r="A62" s="10" t="s">
        <v>78</v>
      </c>
    </row>
    <row r="63" spans="1:1">
      <c r="A63" s="10" t="s">
        <v>79</v>
      </c>
    </row>
    <row r="64" spans="1:1">
      <c r="A64" s="10" t="s">
        <v>80</v>
      </c>
    </row>
    <row r="65" spans="1:1">
      <c r="A65" s="10" t="s">
        <v>81</v>
      </c>
    </row>
    <row r="66" spans="1:1">
      <c r="A66" s="10" t="s">
        <v>82</v>
      </c>
    </row>
    <row r="67" spans="1:1">
      <c r="A67" s="10"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E30284FCED48548B9B0C20996C68E03" ma:contentTypeVersion="13" ma:contentTypeDescription="Ustvari nov dokument." ma:contentTypeScope="" ma:versionID="f8e5530582201b9aa2feb68db720cfd7">
  <xsd:schema xmlns:xsd="http://www.w3.org/2001/XMLSchema" xmlns:xs="http://www.w3.org/2001/XMLSchema" xmlns:p="http://schemas.microsoft.com/office/2006/metadata/properties" xmlns:ns2="f42627c6-e217-499c-b5a7-cf370326ee79" xmlns:ns3="a63e6597-4531-4dc2-bc76-96d4fb27f392" targetNamespace="http://schemas.microsoft.com/office/2006/metadata/properties" ma:root="true" ma:fieldsID="e7aea213cd68545ace06caae8e1803a5" ns2:_="" ns3:_="">
    <xsd:import namespace="f42627c6-e217-499c-b5a7-cf370326ee79"/>
    <xsd:import namespace="a63e6597-4531-4dc2-bc76-96d4fb27f3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627c6-e217-499c-b5a7-cf370326e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e6597-4531-4dc2-bc76-96d4fb27f392"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63e6597-4531-4dc2-bc76-96d4fb27f392">
      <UserInfo>
        <DisplayName/>
        <AccountId xsi:nil="true"/>
        <AccountType/>
      </UserInfo>
    </SharedWithUsers>
    <MediaLengthInSeconds xmlns="f42627c6-e217-499c-b5a7-cf370326ee79" xsi:nil="true"/>
  </documentManagement>
</p:properties>
</file>

<file path=customXml/itemProps1.xml><?xml version="1.0" encoding="utf-8"?>
<ds:datastoreItem xmlns:ds="http://schemas.openxmlformats.org/officeDocument/2006/customXml" ds:itemID="{E9ABC08A-BE12-4F29-A946-55F433FDD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627c6-e217-499c-b5a7-cf370326ee79"/>
    <ds:schemaRef ds:uri="a63e6597-4531-4dc2-bc76-96d4fb27f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8F77A8-9059-4CED-B574-E826E66E8CEA}">
  <ds:schemaRefs>
    <ds:schemaRef ds:uri="http://schemas.microsoft.com/sharepoint/v3/contenttype/forms"/>
  </ds:schemaRefs>
</ds:datastoreItem>
</file>

<file path=customXml/itemProps3.xml><?xml version="1.0" encoding="utf-8"?>
<ds:datastoreItem xmlns:ds="http://schemas.openxmlformats.org/officeDocument/2006/customXml" ds:itemID="{5586D974-766D-47D4-89C7-6F782D6CA446}">
  <ds:schemaRefs>
    <ds:schemaRef ds:uri="http://schemas.microsoft.com/office/2006/metadata/properties"/>
    <ds:schemaRef ds:uri="http://schemas.microsoft.com/office/infopath/2007/PartnerControls"/>
    <ds:schemaRef ds:uri="a63e6597-4531-4dc2-bc76-96d4fb27f392"/>
    <ds:schemaRef ds:uri="f42627c6-e217-499c-b5a7-cf370326ee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01 partnerji in operacija</vt:lpstr>
      <vt:lpstr>02 Stroškovnik - po fazah</vt:lpstr>
      <vt:lpstr>03 Stroškovnik - po virih</vt:lpstr>
      <vt:lpstr>VSEBINA VLOGE</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Vesna Gorjup Janžekovič</dc:creator>
  <cp:lastModifiedBy>Vesna GORJUP</cp:lastModifiedBy>
  <cp:lastPrinted>2020-07-23T06:20:43Z</cp:lastPrinted>
  <dcterms:created xsi:type="dcterms:W3CDTF">2019-05-08T06:18:45Z</dcterms:created>
  <dcterms:modified xsi:type="dcterms:W3CDTF">2022-04-01T16:00:20Z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0x010100BE30284FCED48548B9B0C20996C68E03</vt:lpwstr>
  </property>
  <property fmtid="{D5CDD505-2E9C-101B-9397-08002B2CF9AE}" pid="3" name="Order">
    <vt:r8>14639900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